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94CA6133-237A-4C29-86A9-7AB9DBDA9BBA}" xr6:coauthVersionLast="33" xr6:coauthVersionMax="33" xr10:uidLastSave="{00000000-0000-0000-0000-000000000000}"/>
  <bookViews>
    <workbookView xWindow="1425" yWindow="3240" windowWidth="15075" windowHeight="2415" tabRatio="654" activeTab="1" xr2:uid="{00000000-000D-0000-FFFF-FFFF00000000}"/>
  </bookViews>
  <sheets>
    <sheet name="参加チーム一覧" sheetId="19" r:id="rId1"/>
    <sheet name="トーナメント表（６４）" sheetId="12" r:id="rId2"/>
  </sheets>
  <definedNames>
    <definedName name="_xlnm.Print_Area" localSheetId="1">'トーナメント表（６４）'!$A$1:$AD$66</definedName>
  </definedNames>
  <calcPr calcId="179017"/>
</workbook>
</file>

<file path=xl/calcChain.xml><?xml version="1.0" encoding="utf-8"?>
<calcChain xmlns="http://schemas.openxmlformats.org/spreadsheetml/2006/main">
  <c r="AA44" i="12" l="1"/>
  <c r="AA4" i="12" l="1"/>
  <c r="AA6" i="12"/>
  <c r="AA8" i="12"/>
  <c r="AA10" i="12"/>
  <c r="AA12" i="12"/>
  <c r="AA14" i="12"/>
  <c r="AA16" i="12"/>
  <c r="AA18" i="12"/>
  <c r="AA20" i="12"/>
  <c r="AA22" i="12"/>
  <c r="AA24" i="12"/>
  <c r="AA26" i="12"/>
  <c r="AA28" i="12"/>
  <c r="AA30" i="12"/>
  <c r="AA32" i="12"/>
  <c r="AA34" i="12"/>
  <c r="AA36" i="12"/>
  <c r="AA38" i="12"/>
  <c r="AA40" i="12"/>
  <c r="AA42" i="12"/>
  <c r="AA46" i="12"/>
  <c r="AA48" i="12"/>
  <c r="AA50" i="12"/>
  <c r="AA52" i="12"/>
  <c r="AA54" i="12"/>
  <c r="AA56" i="12"/>
  <c r="AA58" i="12"/>
  <c r="AA60" i="12"/>
  <c r="AA62" i="12"/>
  <c r="AA64" i="12"/>
  <c r="AA2" i="12"/>
  <c r="E2" i="12"/>
  <c r="E4" i="12"/>
  <c r="E6" i="12"/>
  <c r="E8" i="12"/>
  <c r="E10" i="12"/>
  <c r="E12" i="12"/>
  <c r="E14" i="12"/>
  <c r="E16" i="12"/>
  <c r="E18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E48" i="12"/>
  <c r="E50" i="12"/>
  <c r="E52" i="12"/>
  <c r="E54" i="12"/>
  <c r="E56" i="12"/>
  <c r="E58" i="12"/>
  <c r="E60" i="12"/>
  <c r="E62" i="12"/>
  <c r="E64" i="12"/>
</calcChain>
</file>

<file path=xl/sharedStrings.xml><?xml version="1.0" encoding="utf-8"?>
<sst xmlns="http://schemas.openxmlformats.org/spreadsheetml/2006/main" count="74" uniqueCount="74">
  <si>
    <t>第三試合場</t>
    <rPh sb="0" eb="1">
      <t>ダイ</t>
    </rPh>
    <rPh sb="1" eb="2">
      <t>サン</t>
    </rPh>
    <rPh sb="2" eb="4">
      <t>シアイ</t>
    </rPh>
    <rPh sb="4" eb="5">
      <t>ジョウ</t>
    </rPh>
    <phoneticPr fontId="1"/>
  </si>
  <si>
    <t>第四試合場</t>
    <rPh sb="0" eb="1">
      <t>ダイ</t>
    </rPh>
    <rPh sb="1" eb="2">
      <t>シ</t>
    </rPh>
    <rPh sb="2" eb="4">
      <t>シアイ</t>
    </rPh>
    <rPh sb="4" eb="5">
      <t>ジョウ</t>
    </rPh>
    <phoneticPr fontId="1"/>
  </si>
  <si>
    <t>第一試合場</t>
    <rPh sb="0" eb="1">
      <t>ダイ</t>
    </rPh>
    <rPh sb="1" eb="2">
      <t>イチ</t>
    </rPh>
    <rPh sb="2" eb="4">
      <t>シアイ</t>
    </rPh>
    <rPh sb="4" eb="5">
      <t>ジョウ</t>
    </rPh>
    <phoneticPr fontId="1"/>
  </si>
  <si>
    <t>第二試合場</t>
    <rPh sb="0" eb="1">
      <t>ダイ</t>
    </rPh>
    <rPh sb="1" eb="2">
      <t>ニ</t>
    </rPh>
    <rPh sb="2" eb="4">
      <t>シアイ</t>
    </rPh>
    <rPh sb="4" eb="5">
      <t>ジョウ</t>
    </rPh>
    <phoneticPr fontId="1"/>
  </si>
  <si>
    <t>（一財）水戸東武館A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5"/>
  </si>
  <si>
    <t>（一財）水戸東武館B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5"/>
  </si>
  <si>
    <t>日高道場Ａ</t>
    <rPh sb="0" eb="2">
      <t>ヒダカ</t>
    </rPh>
    <rPh sb="2" eb="4">
      <t>ドウジョウ</t>
    </rPh>
    <phoneticPr fontId="5"/>
  </si>
  <si>
    <t>日高道場Ｂ</t>
    <rPh sb="0" eb="2">
      <t>ヒダカ</t>
    </rPh>
    <rPh sb="2" eb="4">
      <t>ドウジョウ</t>
    </rPh>
    <phoneticPr fontId="5"/>
  </si>
  <si>
    <t>（一財）勝田若葉会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5"/>
  </si>
  <si>
    <t>（一財）相知館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5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</si>
  <si>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5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</si>
  <si>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5"/>
  </si>
  <si>
    <t>神栖少年剣道教室Ａ</t>
    <rPh sb="0" eb="2">
      <t>カミス</t>
    </rPh>
    <rPh sb="2" eb="4">
      <t>ショウネン</t>
    </rPh>
    <rPh sb="4" eb="6">
      <t>ケンドウ</t>
    </rPh>
    <rPh sb="6" eb="8">
      <t>キョウシツ</t>
    </rPh>
    <phoneticPr fontId="5"/>
  </si>
  <si>
    <t>神栖少年剣道教室Ｂ</t>
    <rPh sb="0" eb="2">
      <t>カミス</t>
    </rPh>
    <rPh sb="2" eb="4">
      <t>ショウネン</t>
    </rPh>
    <rPh sb="4" eb="6">
      <t>ケンドウ</t>
    </rPh>
    <rPh sb="6" eb="8">
      <t>キョウシツ</t>
    </rPh>
    <phoneticPr fontId="5"/>
  </si>
  <si>
    <t>佐野若葉会</t>
    <rPh sb="0" eb="1">
      <t>サ</t>
    </rPh>
    <rPh sb="1" eb="2">
      <t>ノ</t>
    </rPh>
    <rPh sb="2" eb="4">
      <t>ワカバ</t>
    </rPh>
    <rPh sb="4" eb="5">
      <t>カイ</t>
    </rPh>
    <phoneticPr fontId="5"/>
  </si>
  <si>
    <t>いばらき少年剣友会A</t>
    <rPh sb="4" eb="6">
      <t>ショウネン</t>
    </rPh>
    <rPh sb="6" eb="7">
      <t>ケン</t>
    </rPh>
    <rPh sb="7" eb="8">
      <t>トモ</t>
    </rPh>
    <rPh sb="8" eb="9">
      <t>カイ</t>
    </rPh>
    <phoneticPr fontId="5"/>
  </si>
  <si>
    <t>いばらき少年剣友会Ｂ</t>
    <rPh sb="4" eb="6">
      <t>ショウネン</t>
    </rPh>
    <rPh sb="6" eb="7">
      <t>ケン</t>
    </rPh>
    <rPh sb="7" eb="8">
      <t>トモ</t>
    </rPh>
    <rPh sb="8" eb="9">
      <t>カイ</t>
    </rPh>
    <phoneticPr fontId="5"/>
  </si>
  <si>
    <t>芳明館Ａ</t>
    <rPh sb="0" eb="2">
      <t>ヨシアキ</t>
    </rPh>
    <rPh sb="2" eb="3">
      <t>カン</t>
    </rPh>
    <phoneticPr fontId="5"/>
  </si>
  <si>
    <t>芳明館Ｂ</t>
    <rPh sb="0" eb="2">
      <t>ヨシアキ</t>
    </rPh>
    <rPh sb="2" eb="3">
      <t>カン</t>
    </rPh>
    <phoneticPr fontId="5"/>
  </si>
  <si>
    <t>益水館A</t>
    <rPh sb="0" eb="1">
      <t>エキ</t>
    </rPh>
    <rPh sb="1" eb="2">
      <t>ミズ</t>
    </rPh>
    <rPh sb="2" eb="3">
      <t>カン</t>
    </rPh>
    <phoneticPr fontId="5"/>
  </si>
  <si>
    <t>益水館B</t>
    <rPh sb="0" eb="1">
      <t>エキ</t>
    </rPh>
    <rPh sb="1" eb="2">
      <t>ミズ</t>
    </rPh>
    <rPh sb="2" eb="3">
      <t>カン</t>
    </rPh>
    <phoneticPr fontId="5"/>
  </si>
  <si>
    <t>波崎修武館A</t>
    <rPh sb="0" eb="2">
      <t>ハサキ</t>
    </rPh>
    <rPh sb="2" eb="3">
      <t>シュウ</t>
    </rPh>
    <rPh sb="3" eb="4">
      <t>ブ</t>
    </rPh>
    <rPh sb="4" eb="5">
      <t>カン</t>
    </rPh>
    <phoneticPr fontId="5"/>
  </si>
  <si>
    <t>波崎修武館B</t>
    <rPh sb="0" eb="2">
      <t>ハサキ</t>
    </rPh>
    <rPh sb="2" eb="3">
      <t>オサム</t>
    </rPh>
    <rPh sb="3" eb="4">
      <t>ブ</t>
    </rPh>
    <rPh sb="4" eb="5">
      <t>カン</t>
    </rPh>
    <phoneticPr fontId="5"/>
  </si>
  <si>
    <t>大穂剣心会</t>
    <rPh sb="0" eb="1">
      <t>オオ</t>
    </rPh>
    <rPh sb="1" eb="2">
      <t>ホ</t>
    </rPh>
    <rPh sb="2" eb="3">
      <t>ケン</t>
    </rPh>
    <rPh sb="3" eb="4">
      <t>シン</t>
    </rPh>
    <rPh sb="4" eb="5">
      <t>カイ</t>
    </rPh>
    <phoneticPr fontId="5"/>
  </si>
  <si>
    <t>神栖剣道少年団</t>
    <rPh sb="0" eb="2">
      <t>カミス</t>
    </rPh>
    <rPh sb="2" eb="4">
      <t>ケンドウ</t>
    </rPh>
    <rPh sb="4" eb="7">
      <t>ショウネンダン</t>
    </rPh>
    <phoneticPr fontId="5"/>
  </si>
  <si>
    <t>千束剣友会Ａ</t>
    <rPh sb="0" eb="2">
      <t>センゾク</t>
    </rPh>
    <rPh sb="2" eb="3">
      <t>ケン</t>
    </rPh>
    <rPh sb="3" eb="4">
      <t>トモ</t>
    </rPh>
    <rPh sb="4" eb="5">
      <t>カイ</t>
    </rPh>
    <phoneticPr fontId="5"/>
  </si>
  <si>
    <t>千束剣友会Ｂ</t>
    <rPh sb="0" eb="2">
      <t>センゾク</t>
    </rPh>
    <rPh sb="2" eb="3">
      <t>ケン</t>
    </rPh>
    <rPh sb="3" eb="4">
      <t>トモ</t>
    </rPh>
    <rPh sb="4" eb="5">
      <t>カイ</t>
    </rPh>
    <phoneticPr fontId="5"/>
  </si>
  <si>
    <t>谷田部少年剣友会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5"/>
  </si>
  <si>
    <t>俊水舘道場Ａ</t>
    <rPh sb="0" eb="1">
      <t>シュン</t>
    </rPh>
    <rPh sb="1" eb="2">
      <t>スイ</t>
    </rPh>
    <rPh sb="2" eb="3">
      <t>カン</t>
    </rPh>
    <rPh sb="3" eb="5">
      <t>ドウジョウ</t>
    </rPh>
    <phoneticPr fontId="5"/>
  </si>
  <si>
    <t>俊水舘道場Ｂ</t>
    <rPh sb="0" eb="1">
      <t>シュン</t>
    </rPh>
    <rPh sb="1" eb="2">
      <t>スイ</t>
    </rPh>
    <rPh sb="2" eb="3">
      <t>カン</t>
    </rPh>
    <rPh sb="3" eb="5">
      <t>ドウジョウ</t>
    </rPh>
    <phoneticPr fontId="5"/>
  </si>
  <si>
    <t>東光塾Ａ</t>
    <rPh sb="0" eb="2">
      <t>トウコウ</t>
    </rPh>
    <rPh sb="2" eb="3">
      <t>ジュク</t>
    </rPh>
    <phoneticPr fontId="5"/>
  </si>
  <si>
    <t>東光塾Ｂ</t>
    <rPh sb="0" eb="2">
      <t>トウコウ</t>
    </rPh>
    <rPh sb="2" eb="3">
      <t>ジュク</t>
    </rPh>
    <phoneticPr fontId="5"/>
  </si>
  <si>
    <t>鉄水館Ａ</t>
    <rPh sb="0" eb="1">
      <t>テツ</t>
    </rPh>
    <rPh sb="1" eb="2">
      <t>ミズ</t>
    </rPh>
    <rPh sb="2" eb="3">
      <t>カン</t>
    </rPh>
    <phoneticPr fontId="5"/>
  </si>
  <si>
    <t>鉄水館Ｂ</t>
    <rPh sb="0" eb="1">
      <t>テツ</t>
    </rPh>
    <rPh sb="1" eb="2">
      <t>ミズ</t>
    </rPh>
    <rPh sb="2" eb="3">
      <t>カン</t>
    </rPh>
    <phoneticPr fontId="5"/>
  </si>
  <si>
    <t>御城館</t>
    <rPh sb="0" eb="1">
      <t>ゴ</t>
    </rPh>
    <rPh sb="1" eb="2">
      <t>シロ</t>
    </rPh>
    <rPh sb="2" eb="3">
      <t>カン</t>
    </rPh>
    <phoneticPr fontId="5"/>
  </si>
  <si>
    <t>第1試合場</t>
    <rPh sb="0" eb="1">
      <t>ダイ</t>
    </rPh>
    <rPh sb="2" eb="4">
      <t>シアイ</t>
    </rPh>
    <rPh sb="4" eb="5">
      <t>ジョウ</t>
    </rPh>
    <phoneticPr fontId="1"/>
  </si>
  <si>
    <t>第3試合場</t>
    <rPh sb="0" eb="1">
      <t>ダイ</t>
    </rPh>
    <rPh sb="2" eb="4">
      <t>シアイ</t>
    </rPh>
    <rPh sb="4" eb="5">
      <t>ジョウ</t>
    </rPh>
    <phoneticPr fontId="1"/>
  </si>
  <si>
    <t>優勝</t>
    <rPh sb="0" eb="2">
      <t>ユウショウ</t>
    </rPh>
    <phoneticPr fontId="1"/>
  </si>
  <si>
    <t>第40回茨城県道場対抗剣道大会（２）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</si>
  <si>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第40回茨城県道場対抗剣道大会（１）</t>
    <rPh sb="0" eb="1">
      <t>ダイ</t>
    </rPh>
    <rPh sb="3" eb="4">
      <t>カイ</t>
    </rPh>
    <rPh sb="4" eb="7">
      <t>イバラキケン</t>
    </rPh>
    <rPh sb="7" eb="9">
      <t>ドウジョウ</t>
    </rPh>
    <rPh sb="9" eb="11">
      <t>タイコウ</t>
    </rPh>
    <rPh sb="11" eb="13">
      <t>ケンドウ</t>
    </rPh>
    <rPh sb="13" eb="15">
      <t>タイカイ</t>
    </rPh>
    <phoneticPr fontId="1"/>
  </si>
  <si>
    <t>運武館</t>
    <rPh sb="0" eb="1">
      <t>ウン</t>
    </rPh>
    <rPh sb="1" eb="2">
      <t>ブ</t>
    </rPh>
    <rPh sb="2" eb="3">
      <t>カン</t>
    </rPh>
    <phoneticPr fontId="5"/>
  </si>
  <si>
    <t>総和剣道クラブ</t>
    <rPh sb="0" eb="1">
      <t>ソウ</t>
    </rPh>
    <rPh sb="1" eb="2">
      <t>ワ</t>
    </rPh>
    <rPh sb="2" eb="4">
      <t>ケンドウ</t>
    </rPh>
    <phoneticPr fontId="5"/>
  </si>
  <si>
    <t>境剣友会</t>
    <rPh sb="0" eb="1">
      <t>サカイ</t>
    </rPh>
    <rPh sb="1" eb="4">
      <t>ケンユウカイ</t>
    </rPh>
    <phoneticPr fontId="5"/>
  </si>
  <si>
    <t>鹿嶋剣道スポーツ少年団</t>
    <rPh sb="0" eb="2">
      <t>カシマ</t>
    </rPh>
    <rPh sb="2" eb="4">
      <t>ケンドウ</t>
    </rPh>
    <rPh sb="8" eb="11">
      <t>ショウネンダン</t>
    </rPh>
    <phoneticPr fontId="5"/>
  </si>
  <si>
    <t>緑岡少年剣友会</t>
  </si>
  <si>
    <t>つくば少年剣友会</t>
    <rPh sb="3" eb="5">
      <t>ショウネン</t>
    </rPh>
    <rPh sb="5" eb="8">
      <t>ケンユウカイ</t>
    </rPh>
    <phoneticPr fontId="5"/>
  </si>
  <si>
    <t>至誠館朝日道場A</t>
    <phoneticPr fontId="5"/>
  </si>
  <si>
    <t>至誠館朝日道場B</t>
    <phoneticPr fontId="5"/>
  </si>
  <si>
    <t>水海道剣道教室</t>
    <rPh sb="0" eb="3">
      <t>ミツカイドウ</t>
    </rPh>
    <rPh sb="3" eb="5">
      <t>ケンドウ</t>
    </rPh>
    <rPh sb="5" eb="7">
      <t>キョウシツ</t>
    </rPh>
    <phoneticPr fontId="5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</si>
  <si>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5"/>
  </si>
  <si>
    <t>暁心館</t>
    <rPh sb="0" eb="1">
      <t>ギョウ</t>
    </rPh>
    <rPh sb="1" eb="2">
      <t>シン</t>
    </rPh>
    <rPh sb="2" eb="3">
      <t>カン</t>
    </rPh>
    <phoneticPr fontId="5"/>
  </si>
  <si>
    <t>鹿島神宮道場A</t>
    <rPh sb="0" eb="2">
      <t>カシマ</t>
    </rPh>
    <rPh sb="2" eb="4">
      <t>ジングウ</t>
    </rPh>
    <rPh sb="4" eb="6">
      <t>ドウジョウ</t>
    </rPh>
    <phoneticPr fontId="5"/>
  </si>
  <si>
    <t>鹿島神宮道場B</t>
    <rPh sb="0" eb="2">
      <t>カシマ</t>
    </rPh>
    <rPh sb="2" eb="4">
      <t>ジングウ</t>
    </rPh>
    <rPh sb="4" eb="6">
      <t>ドウジョウ</t>
    </rPh>
    <phoneticPr fontId="5"/>
  </si>
  <si>
    <t>仁武館</t>
    <rPh sb="0" eb="1">
      <t>ジン</t>
    </rPh>
    <rPh sb="1" eb="2">
      <t>ブ</t>
    </rPh>
    <rPh sb="2" eb="3">
      <t>カン</t>
    </rPh>
    <phoneticPr fontId="5"/>
  </si>
  <si>
    <t>土浦明心会</t>
    <rPh sb="0" eb="2">
      <t>ツチウラ</t>
    </rPh>
    <rPh sb="2" eb="3">
      <t>メイ</t>
    </rPh>
    <rPh sb="3" eb="4">
      <t>シン</t>
    </rPh>
    <rPh sb="4" eb="5">
      <t>カイ</t>
    </rPh>
    <phoneticPr fontId="5"/>
  </si>
  <si>
    <t>至誠会</t>
    <rPh sb="0" eb="1">
      <t>シ</t>
    </rPh>
    <rPh sb="1" eb="2">
      <t>セイ</t>
    </rPh>
    <rPh sb="2" eb="3">
      <t>カイ</t>
    </rPh>
    <phoneticPr fontId="5"/>
  </si>
  <si>
    <t>大子剣友会Ａ</t>
    <rPh sb="0" eb="2">
      <t>ダイゴ</t>
    </rPh>
    <rPh sb="2" eb="3">
      <t>ケン</t>
    </rPh>
    <rPh sb="3" eb="4">
      <t>ユウ</t>
    </rPh>
    <rPh sb="4" eb="5">
      <t>カイ</t>
    </rPh>
    <phoneticPr fontId="5"/>
  </si>
  <si>
    <t>大子剣友会Ｂ</t>
    <rPh sb="0" eb="2">
      <t>ダイゴ</t>
    </rPh>
    <rPh sb="2" eb="3">
      <t>ケン</t>
    </rPh>
    <rPh sb="3" eb="4">
      <t>ユウ</t>
    </rPh>
    <rPh sb="4" eb="5">
      <t>カイ</t>
    </rPh>
    <phoneticPr fontId="5"/>
  </si>
  <si>
    <t>里神館</t>
    <rPh sb="0" eb="1">
      <t>リ</t>
    </rPh>
    <rPh sb="1" eb="2">
      <t>シン</t>
    </rPh>
    <rPh sb="2" eb="3">
      <t>カン</t>
    </rPh>
    <phoneticPr fontId="5"/>
  </si>
  <si>
    <t>誠心剣友会</t>
    <rPh sb="0" eb="2">
      <t>セイシン</t>
    </rPh>
    <rPh sb="2" eb="5">
      <t>ケンユウカイ</t>
    </rPh>
    <phoneticPr fontId="5"/>
  </si>
  <si>
    <t>石鶏舘石山道場Ａ</t>
    <rPh sb="0" eb="1">
      <t>イシ</t>
    </rPh>
    <rPh sb="1" eb="2">
      <t>トリ</t>
    </rPh>
    <rPh sb="2" eb="3">
      <t>カン</t>
    </rPh>
    <rPh sb="3" eb="5">
      <t>イシヤマ</t>
    </rPh>
    <rPh sb="5" eb="7">
      <t>ドウジョウ</t>
    </rPh>
    <phoneticPr fontId="5"/>
  </si>
  <si>
    <t>石鶏舘石山道場Ｂ</t>
    <rPh sb="0" eb="1">
      <t>イシ</t>
    </rPh>
    <rPh sb="1" eb="2">
      <t>トリ</t>
    </rPh>
    <rPh sb="2" eb="3">
      <t>カン</t>
    </rPh>
    <phoneticPr fontId="5"/>
  </si>
  <si>
    <t>下妻剣志舘</t>
    <rPh sb="0" eb="2">
      <t>シモツマ</t>
    </rPh>
    <rPh sb="2" eb="3">
      <t>ケン</t>
    </rPh>
    <rPh sb="3" eb="4">
      <t>シ</t>
    </rPh>
    <rPh sb="4" eb="5">
      <t>カン</t>
    </rPh>
    <phoneticPr fontId="5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</si>
  <si>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5"/>
  </si>
  <si>
    <t>太田神城剣友会</t>
    <rPh sb="0" eb="2">
      <t>オオタ</t>
    </rPh>
    <rPh sb="2" eb="3">
      <t>カミ</t>
    </rPh>
    <rPh sb="3" eb="4">
      <t>シロ</t>
    </rPh>
    <rPh sb="4" eb="7">
      <t>ケンユウカイ</t>
    </rPh>
    <phoneticPr fontId="5"/>
  </si>
  <si>
    <t>高野若葉会</t>
    <rPh sb="0" eb="2">
      <t>コウヤ</t>
    </rPh>
    <rPh sb="2" eb="4">
      <t>ワカバ</t>
    </rPh>
    <rPh sb="4" eb="5">
      <t>カイ</t>
    </rPh>
    <phoneticPr fontId="5"/>
  </si>
  <si>
    <t>玉里舘道場</t>
    <rPh sb="2" eb="3">
      <t>カン</t>
    </rPh>
    <phoneticPr fontId="5"/>
  </si>
  <si>
    <t>波修館Ａ</t>
    <rPh sb="0" eb="1">
      <t>ハ</t>
    </rPh>
    <rPh sb="1" eb="2">
      <t>シュウ</t>
    </rPh>
    <rPh sb="2" eb="3">
      <t>カン</t>
    </rPh>
    <phoneticPr fontId="5"/>
  </si>
  <si>
    <t>波修館B</t>
    <rPh sb="0" eb="1">
      <t>ハ</t>
    </rPh>
    <rPh sb="1" eb="2">
      <t>シュウ</t>
    </rPh>
    <rPh sb="2" eb="3">
      <t>カン</t>
    </rPh>
    <phoneticPr fontId="5"/>
  </si>
  <si>
    <t>小川少年剣友会A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5"/>
  </si>
  <si>
    <t>小川少年剣友会B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5"/>
  </si>
  <si>
    <t>結城剣友会</t>
    <rPh sb="0" eb="2">
      <t>ユウキ</t>
    </rPh>
    <rPh sb="2" eb="5">
      <t>ケンユウカイ</t>
    </rPh>
    <phoneticPr fontId="5"/>
  </si>
  <si>
    <t>日立ジュニア剣道クラブ</t>
    <rPh sb="0" eb="2">
      <t>ヒタチ</t>
    </rPh>
    <rPh sb="6" eb="8">
      <t>ケンドウ</t>
    </rPh>
    <phoneticPr fontId="5"/>
  </si>
  <si>
    <t>芳明館A</t>
    <rPh sb="0" eb="3">
      <t>ホウメイカン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</si>
</sst>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center" textRotation="255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2" borderId="0" xfId="0" applyFont="1" applyFill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6" fillId="0" borderId="26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65"/>
  <sheetViews>
    <sheetView topLeftCell="A4" workbookViewId="0">
      <selection activeCell="H25" sqref="H25"/>
    </sheetView>
  </sheetViews>
  <sheetFormatPr defaultRowHeight="14.25" x14ac:dyDescent="0.15"/>
  <cols>
    <col min="1" max="1" width="6.5" style="42" customWidth="1"/>
    <col min="2" max="2" width="29.625" style="42" customWidth="1"/>
    <col min="3" max="16384" width="9" style="42"/>
  </cols>
  <sheetData>
    <row r="1" spans="1:2" ht="21.75" customHeight="1" x14ac:dyDescent="0.15">
      <c r="A1" s="40">
        <v>1</v>
      </c>
      <c r="B1" s="41" t="s">
        <v>17</v>
      </c>
    </row>
    <row r="2" spans="1:2" ht="21.75" customHeight="1" x14ac:dyDescent="0.15">
      <c r="A2" s="40">
        <v>2</v>
      </c>
      <c r="B2" s="41" t="s">
        <v>15</v>
      </c>
    </row>
    <row r="3" spans="1:2" ht="21.75" customHeight="1" x14ac:dyDescent="0.15">
      <c r="A3" s="40">
        <v>3</v>
      </c>
      <c r="B3" s="41" t="s">
        <v>6</v>
      </c>
    </row>
    <row r="4" spans="1:2" ht="21.75" customHeight="1" x14ac:dyDescent="0.15">
      <c r="A4" s="40">
        <v>4</v>
      </c>
      <c r="B4" s="43" t="s">
        <v>8</v>
      </c>
    </row>
    <row r="5" spans="1:2" s="46" customFormat="1" ht="8.25" customHeight="1" x14ac:dyDescent="0.15">
      <c r="A5" s="44"/>
      <c r="B5" s="45"/>
    </row>
    <row r="6" spans="1:2" ht="21.75" customHeight="1" x14ac:dyDescent="0.15">
      <c r="A6" s="40">
        <v>5</v>
      </c>
      <c r="B6" s="41" t="s">
        <v>4</v>
      </c>
    </row>
    <row r="7" spans="1:2" ht="21.75" customHeight="1" x14ac:dyDescent="0.15">
      <c r="A7" s="40">
        <v>6</v>
      </c>
      <c r="B7" s="41" t="s">
        <v>5</v>
      </c>
    </row>
    <row r="8" spans="1:2" ht="21.75" customHeight="1" x14ac:dyDescent="0.15">
      <c r="A8" s="40">
        <v>7</v>
      </c>
      <c r="B8" s="41" t="s">
        <v>40</v>
      </c>
    </row>
    <row r="9" spans="1:2" ht="21.75" customHeight="1" x14ac:dyDescent="0.15">
      <c r="A9" s="40">
        <v>8</v>
      </c>
      <c r="B9" s="41" t="s">
        <v>7</v>
      </c>
    </row>
    <row r="10" spans="1:2" ht="21.75" customHeight="1" x14ac:dyDescent="0.15">
      <c r="A10" s="40">
        <v>9</v>
      </c>
      <c r="B10" s="41" t="s">
        <v>41</v>
      </c>
    </row>
    <row r="11" spans="1:2" ht="21.75" customHeight="1" x14ac:dyDescent="0.15">
      <c r="A11" s="40">
        <v>10</v>
      </c>
      <c r="B11" s="43" t="s">
        <v>9</v>
      </c>
    </row>
    <row r="12" spans="1:2" ht="21.75" customHeight="1" x14ac:dyDescent="0.15">
      <c r="A12" s="40">
        <v>11</v>
      </c>
      <c r="B12" s="41" t="s">
        <v>10</v>
      </c>
    </row>
    <row r="13" spans="1:2" ht="21.75" customHeight="1" x14ac:dyDescent="0.15">
      <c r="A13" s="40">
        <v>12</v>
      </c>
      <c r="B13" s="41" t="s">
        <v>42</v>
      </c>
    </row>
    <row r="14" spans="1:2" ht="21.75" customHeight="1" x14ac:dyDescent="0.15">
      <c r="A14" s="40">
        <v>13</v>
      </c>
      <c r="B14" s="41" t="s">
        <v>11</v>
      </c>
    </row>
    <row r="15" spans="1:2" ht="21.75" customHeight="1" x14ac:dyDescent="0.15">
      <c r="A15" s="40">
        <v>14</v>
      </c>
      <c r="B15" s="41" t="s">
        <v>43</v>
      </c>
    </row>
    <row r="16" spans="1:2" ht="21.75" customHeight="1" x14ac:dyDescent="0.15">
      <c r="A16" s="40">
        <v>15</v>
      </c>
      <c r="B16" s="41" t="s">
        <v>44</v>
      </c>
    </row>
    <row r="17" spans="1:2" ht="21.75" customHeight="1" x14ac:dyDescent="0.15">
      <c r="A17" s="40">
        <v>16</v>
      </c>
      <c r="B17" s="43" t="s">
        <v>14</v>
      </c>
    </row>
    <row r="18" spans="1:2" ht="21.75" customHeight="1" x14ac:dyDescent="0.15">
      <c r="A18" s="40">
        <v>17</v>
      </c>
      <c r="B18" s="41" t="s">
        <v>12</v>
      </c>
    </row>
    <row r="19" spans="1:2" ht="21.75" customHeight="1" x14ac:dyDescent="0.15">
      <c r="A19" s="40">
        <v>18</v>
      </c>
      <c r="B19" s="41" t="s">
        <v>13</v>
      </c>
    </row>
    <row r="20" spans="1:2" ht="21.75" customHeight="1" x14ac:dyDescent="0.15">
      <c r="A20" s="40">
        <v>19</v>
      </c>
      <c r="B20" s="43" t="s">
        <v>45</v>
      </c>
    </row>
    <row r="21" spans="1:2" ht="21.75" customHeight="1" x14ac:dyDescent="0.15">
      <c r="A21" s="40">
        <v>20</v>
      </c>
      <c r="B21" s="41" t="s">
        <v>16</v>
      </c>
    </row>
    <row r="22" spans="1:2" ht="21.75" customHeight="1" x14ac:dyDescent="0.15">
      <c r="A22" s="40">
        <v>21</v>
      </c>
      <c r="B22" s="41" t="s">
        <v>46</v>
      </c>
    </row>
    <row r="23" spans="1:2" ht="21.75" customHeight="1" x14ac:dyDescent="0.15">
      <c r="A23" s="40">
        <v>22</v>
      </c>
      <c r="B23" s="41" t="s">
        <v>47</v>
      </c>
    </row>
    <row r="24" spans="1:2" ht="21.75" customHeight="1" x14ac:dyDescent="0.15">
      <c r="A24" s="40">
        <v>23</v>
      </c>
      <c r="B24" s="41" t="s">
        <v>48</v>
      </c>
    </row>
    <row r="25" spans="1:2" ht="21.75" customHeight="1" x14ac:dyDescent="0.15">
      <c r="A25" s="40">
        <v>24</v>
      </c>
      <c r="B25" s="41" t="s">
        <v>49</v>
      </c>
    </row>
    <row r="26" spans="1:2" ht="21.75" customHeight="1" x14ac:dyDescent="0.15">
      <c r="A26" s="40">
        <v>25</v>
      </c>
      <c r="B26" s="41" t="s">
        <v>18</v>
      </c>
    </row>
    <row r="27" spans="1:2" ht="21.75" customHeight="1" x14ac:dyDescent="0.15">
      <c r="A27" s="40">
        <v>26</v>
      </c>
      <c r="B27" s="41" t="s">
        <v>50</v>
      </c>
    </row>
    <row r="28" spans="1:2" ht="21.75" customHeight="1" x14ac:dyDescent="0.15">
      <c r="A28" s="40">
        <v>27</v>
      </c>
      <c r="B28" s="41" t="s">
        <v>19</v>
      </c>
    </row>
    <row r="29" spans="1:2" ht="21.75" customHeight="1" x14ac:dyDescent="0.15">
      <c r="A29" s="40">
        <v>28</v>
      </c>
      <c r="B29" s="41" t="s">
        <v>20</v>
      </c>
    </row>
    <row r="30" spans="1:2" ht="21.75" customHeight="1" x14ac:dyDescent="0.15">
      <c r="A30" s="40">
        <v>29</v>
      </c>
      <c r="B30" s="41" t="s">
        <v>21</v>
      </c>
    </row>
    <row r="31" spans="1:2" ht="21.75" customHeight="1" x14ac:dyDescent="0.15">
      <c r="A31" s="40">
        <v>30</v>
      </c>
      <c r="B31" s="41" t="s">
        <v>22</v>
      </c>
    </row>
    <row r="32" spans="1:2" ht="21.75" customHeight="1" x14ac:dyDescent="0.15">
      <c r="A32" s="40">
        <v>31</v>
      </c>
      <c r="B32" s="41" t="s">
        <v>23</v>
      </c>
    </row>
    <row r="33" spans="1:2" ht="21.75" customHeight="1" x14ac:dyDescent="0.15">
      <c r="A33" s="40">
        <v>32</v>
      </c>
      <c r="B33" s="41" t="s">
        <v>24</v>
      </c>
    </row>
    <row r="34" spans="1:2" ht="21.75" customHeight="1" x14ac:dyDescent="0.15">
      <c r="A34" s="40">
        <v>33</v>
      </c>
      <c r="B34" s="41" t="s">
        <v>25</v>
      </c>
    </row>
    <row r="35" spans="1:2" ht="21.75" customHeight="1" x14ac:dyDescent="0.15">
      <c r="A35" s="40">
        <v>34</v>
      </c>
      <c r="B35" s="41" t="s">
        <v>26</v>
      </c>
    </row>
    <row r="36" spans="1:2" ht="21.75" customHeight="1" x14ac:dyDescent="0.15">
      <c r="A36" s="40">
        <v>35</v>
      </c>
      <c r="B36" s="41" t="s">
        <v>51</v>
      </c>
    </row>
    <row r="37" spans="1:2" ht="21.75" customHeight="1" x14ac:dyDescent="0.15">
      <c r="A37" s="40">
        <v>36</v>
      </c>
      <c r="B37" s="41" t="s">
        <v>52</v>
      </c>
    </row>
    <row r="38" spans="1:2" ht="21.75" customHeight="1" x14ac:dyDescent="0.15">
      <c r="A38" s="40">
        <v>37</v>
      </c>
      <c r="B38" s="41" t="s">
        <v>53</v>
      </c>
    </row>
    <row r="39" spans="1:2" ht="21.75" customHeight="1" x14ac:dyDescent="0.15">
      <c r="A39" s="40">
        <v>38</v>
      </c>
      <c r="B39" s="41" t="s">
        <v>54</v>
      </c>
    </row>
    <row r="40" spans="1:2" ht="21.75" customHeight="1" x14ac:dyDescent="0.15">
      <c r="A40" s="40">
        <v>39</v>
      </c>
      <c r="B40" s="41" t="s">
        <v>55</v>
      </c>
    </row>
    <row r="41" spans="1:2" ht="21.75" customHeight="1" x14ac:dyDescent="0.15">
      <c r="A41" s="40">
        <v>40</v>
      </c>
      <c r="B41" s="41" t="s">
        <v>56</v>
      </c>
    </row>
    <row r="42" spans="1:2" ht="21.75" customHeight="1" x14ac:dyDescent="0.15">
      <c r="A42" s="40">
        <v>41</v>
      </c>
      <c r="B42" s="41" t="s">
        <v>57</v>
      </c>
    </row>
    <row r="43" spans="1:2" ht="21.75" customHeight="1" x14ac:dyDescent="0.15">
      <c r="A43" s="40">
        <v>42</v>
      </c>
      <c r="B43" s="41" t="s">
        <v>58</v>
      </c>
    </row>
    <row r="44" spans="1:2" ht="21.75" customHeight="1" x14ac:dyDescent="0.15">
      <c r="A44" s="40">
        <v>43</v>
      </c>
      <c r="B44" s="41" t="s">
        <v>59</v>
      </c>
    </row>
    <row r="45" spans="1:2" ht="21.75" customHeight="1" x14ac:dyDescent="0.15">
      <c r="A45" s="40">
        <v>44</v>
      </c>
      <c r="B45" s="41" t="s">
        <v>60</v>
      </c>
    </row>
    <row r="46" spans="1:2" ht="21.75" customHeight="1" x14ac:dyDescent="0.15">
      <c r="A46" s="40">
        <v>45</v>
      </c>
      <c r="B46" s="41" t="s">
        <v>61</v>
      </c>
    </row>
    <row r="47" spans="1:2" ht="21.75" customHeight="1" x14ac:dyDescent="0.15">
      <c r="A47" s="40">
        <v>46</v>
      </c>
      <c r="B47" s="41" t="s">
        <v>27</v>
      </c>
    </row>
    <row r="48" spans="1:2" ht="21.75" customHeight="1" x14ac:dyDescent="0.15">
      <c r="A48" s="40">
        <v>47</v>
      </c>
      <c r="B48" s="41" t="s">
        <v>28</v>
      </c>
    </row>
    <row r="49" spans="1:2" ht="21.75" customHeight="1" x14ac:dyDescent="0.15">
      <c r="A49" s="40">
        <v>48</v>
      </c>
      <c r="B49" s="41" t="s">
        <v>29</v>
      </c>
    </row>
    <row r="50" spans="1:2" ht="21.75" customHeight="1" x14ac:dyDescent="0.15">
      <c r="A50" s="40">
        <v>49</v>
      </c>
      <c r="B50" s="41" t="s">
        <v>62</v>
      </c>
    </row>
    <row r="51" spans="1:2" ht="21.75" customHeight="1" x14ac:dyDescent="0.15">
      <c r="A51" s="40">
        <v>50</v>
      </c>
      <c r="B51" s="41" t="s">
        <v>63</v>
      </c>
    </row>
    <row r="52" spans="1:2" ht="21.75" customHeight="1" x14ac:dyDescent="0.15">
      <c r="A52" s="40">
        <v>51</v>
      </c>
      <c r="B52" s="41" t="s">
        <v>30</v>
      </c>
    </row>
    <row r="53" spans="1:2" ht="21.75" customHeight="1" x14ac:dyDescent="0.15">
      <c r="A53" s="40">
        <v>52</v>
      </c>
      <c r="B53" s="41" t="s">
        <v>31</v>
      </c>
    </row>
    <row r="54" spans="1:2" ht="21.75" customHeight="1" x14ac:dyDescent="0.15">
      <c r="A54" s="40">
        <v>53</v>
      </c>
      <c r="B54" s="41" t="s">
        <v>64</v>
      </c>
    </row>
    <row r="55" spans="1:2" ht="21.75" customHeight="1" x14ac:dyDescent="0.15">
      <c r="A55" s="40">
        <v>54</v>
      </c>
      <c r="B55" s="43" t="s">
        <v>65</v>
      </c>
    </row>
    <row r="56" spans="1:2" ht="21.75" customHeight="1" x14ac:dyDescent="0.15">
      <c r="A56" s="40">
        <v>55</v>
      </c>
      <c r="B56" s="41" t="s">
        <v>66</v>
      </c>
    </row>
    <row r="57" spans="1:2" ht="21.75" customHeight="1" x14ac:dyDescent="0.15">
      <c r="A57" s="40">
        <v>56</v>
      </c>
      <c r="B57" s="41" t="s">
        <v>67</v>
      </c>
    </row>
    <row r="58" spans="1:2" ht="21.75" customHeight="1" x14ac:dyDescent="0.15">
      <c r="A58" s="40">
        <v>57</v>
      </c>
      <c r="B58" s="41" t="s">
        <v>68</v>
      </c>
    </row>
    <row r="59" spans="1:2" ht="21.75" customHeight="1" x14ac:dyDescent="0.15">
      <c r="A59" s="40">
        <v>58</v>
      </c>
      <c r="B59" s="41" t="s">
        <v>69</v>
      </c>
    </row>
    <row r="60" spans="1:2" ht="21.75" customHeight="1" x14ac:dyDescent="0.15">
      <c r="A60" s="40">
        <v>59</v>
      </c>
      <c r="B60" s="41" t="s">
        <v>70</v>
      </c>
    </row>
    <row r="61" spans="1:2" ht="21.75" customHeight="1" x14ac:dyDescent="0.15">
      <c r="A61" s="40">
        <v>60</v>
      </c>
      <c r="B61" s="41" t="s">
        <v>32</v>
      </c>
    </row>
    <row r="62" spans="1:2" ht="21.75" customHeight="1" x14ac:dyDescent="0.15">
      <c r="A62" s="40">
        <v>61</v>
      </c>
      <c r="B62" s="41" t="s">
        <v>33</v>
      </c>
    </row>
    <row r="63" spans="1:2" ht="21.75" customHeight="1" x14ac:dyDescent="0.15">
      <c r="A63" s="40">
        <v>62</v>
      </c>
      <c r="B63" s="41" t="s">
        <v>34</v>
      </c>
    </row>
    <row r="64" spans="1:2" ht="21.75" customHeight="1" x14ac:dyDescent="0.15">
      <c r="A64" s="40">
        <v>63</v>
      </c>
      <c r="B64" s="41" t="s">
        <v>71</v>
      </c>
    </row>
    <row r="65" spans="1:2" ht="21.75" customHeight="1" x14ac:dyDescent="0.15">
      <c r="A65" s="40">
        <v>64</v>
      </c>
      <c r="B65" s="41" t="s">
        <v>72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AJ70"/>
  <sheetViews>
    <sheetView showGridLines="0" tabSelected="1" zoomScale="75" zoomScaleNormal="75" workbookViewId="0">
      <selection activeCell="J85" sqref="J85"/>
    </sheetView>
  </sheetViews>
  <sheetFormatPr defaultRowHeight="13.5" x14ac:dyDescent="0.15"/>
  <cols>
    <col min="1" max="1" width="9" style="1"/>
    <col min="2" max="3" width="10.625" style="1" customWidth="1"/>
    <col min="4" max="4" width="4.875" style="1" hidden="1" customWidth="1"/>
    <col min="5" max="5" width="30.625" style="39" customWidth="1"/>
    <col min="6" max="6" width="6.5" style="1" customWidth="1"/>
    <col min="7" max="7" width="2.875" style="1" customWidth="1"/>
    <col min="8" max="8" width="7.125" style="1" customWidth="1"/>
    <col min="9" max="9" width="3" style="1" customWidth="1"/>
    <col min="10" max="10" width="7.125" style="1" customWidth="1"/>
    <col min="11" max="11" width="2.875" style="1" customWidth="1"/>
    <col min="12" max="12" width="7.125" style="1" customWidth="1"/>
    <col min="13" max="13" width="2.875" style="1" customWidth="1"/>
    <col min="14" max="14" width="7.125" style="1" customWidth="1"/>
    <col min="15" max="15" width="2.5" style="1" customWidth="1"/>
    <col min="16" max="16" width="5.5" style="1" customWidth="1"/>
    <col min="17" max="17" width="2.5" style="1" customWidth="1"/>
    <col min="18" max="18" width="7.125" style="1" customWidth="1"/>
    <col min="19" max="19" width="2.875" style="1" customWidth="1"/>
    <col min="20" max="20" width="7.125" style="1" customWidth="1"/>
    <col min="21" max="21" width="2.875" style="1" customWidth="1"/>
    <col min="22" max="22" width="7.125" style="1" customWidth="1"/>
    <col min="23" max="23" width="2.875" style="1" customWidth="1"/>
    <col min="24" max="24" width="7.125" style="1" customWidth="1"/>
    <col min="25" max="25" width="2.875" style="1" customWidth="1"/>
    <col min="26" max="26" width="6.5" style="1" customWidth="1"/>
    <col min="27" max="27" width="30.625" style="39" customWidth="1"/>
    <col min="28" max="28" width="4.875" style="1" hidden="1" customWidth="1"/>
    <col min="29" max="29" width="10.625" style="1" customWidth="1"/>
    <col min="30" max="30" width="10.625" style="3" customWidth="1"/>
    <col min="31" max="16384" width="9" style="1"/>
  </cols>
  <sheetData>
    <row r="1" spans="2:30" ht="30.75" customHeight="1" x14ac:dyDescent="0.15">
      <c r="B1" s="101" t="s">
        <v>39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 t="s">
        <v>38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2:30" ht="12" customHeight="1" thickBot="1" x14ac:dyDescent="0.2">
      <c r="B2" s="93" t="s">
        <v>2</v>
      </c>
      <c r="C2" s="89">
        <v>1</v>
      </c>
      <c r="D2" s="89">
        <v>1</v>
      </c>
      <c r="E2" s="87" t="str">
        <f>LOOKUP(D2,参加チーム一覧!$A:$A,参加チーム一覧!$B:$B)</f>
        <v>芳明館Ａ</v>
      </c>
      <c r="F2" s="65"/>
      <c r="G2" s="31"/>
      <c r="H2" s="31"/>
      <c r="I2" s="31"/>
      <c r="J2" s="31"/>
      <c r="K2" s="31"/>
      <c r="L2" s="31"/>
      <c r="R2" s="7"/>
      <c r="S2" s="7"/>
      <c r="T2" s="31"/>
      <c r="U2" s="31"/>
      <c r="V2" s="31"/>
      <c r="W2" s="31"/>
      <c r="X2" s="31"/>
      <c r="Y2" s="31"/>
      <c r="Z2" s="58"/>
      <c r="AA2" s="87" t="str">
        <f>LOOKUP(AB2,参加チーム一覧!$A:$A,参加チーム一覧!$B:$B)</f>
        <v>日高道場Ａ</v>
      </c>
      <c r="AB2" s="89">
        <v>3</v>
      </c>
      <c r="AC2" s="89">
        <v>33</v>
      </c>
      <c r="AD2" s="93" t="s">
        <v>0</v>
      </c>
    </row>
    <row r="3" spans="2:30" ht="12" customHeight="1" thickTop="1" thickBot="1" x14ac:dyDescent="0.2">
      <c r="B3" s="93"/>
      <c r="C3" s="89"/>
      <c r="D3" s="89"/>
      <c r="E3" s="88"/>
      <c r="F3" s="102">
        <v>1</v>
      </c>
      <c r="G3" s="67"/>
      <c r="H3" s="55"/>
      <c r="I3" s="31"/>
      <c r="J3" s="31"/>
      <c r="K3" s="31"/>
      <c r="L3" s="31"/>
      <c r="M3" s="5"/>
      <c r="R3" s="7"/>
      <c r="S3" s="7"/>
      <c r="T3" s="31"/>
      <c r="U3" s="31"/>
      <c r="V3" s="31"/>
      <c r="W3" s="31"/>
      <c r="X3" s="55"/>
      <c r="Y3" s="61"/>
      <c r="Z3" s="75">
        <v>1</v>
      </c>
      <c r="AA3" s="88"/>
      <c r="AB3" s="89"/>
      <c r="AC3" s="89"/>
      <c r="AD3" s="93"/>
    </row>
    <row r="4" spans="2:30" ht="12" customHeight="1" thickTop="1" x14ac:dyDescent="0.15">
      <c r="B4" s="93"/>
      <c r="C4" s="90">
        <v>2</v>
      </c>
      <c r="D4" s="89">
        <v>50</v>
      </c>
      <c r="E4" s="87" t="str">
        <f>LOOKUP(D4,参加チーム一覧!A:A,参加チーム一覧!B:B)</f>
        <v>九重剣道スポーツ少年団</v>
      </c>
      <c r="F4" s="103"/>
      <c r="G4" s="31"/>
      <c r="H4" s="81">
        <v>9</v>
      </c>
      <c r="I4" s="56"/>
      <c r="J4" s="31"/>
      <c r="K4" s="31"/>
      <c r="L4" s="31"/>
      <c r="M4" s="5"/>
      <c r="R4" s="7"/>
      <c r="S4" s="7"/>
      <c r="T4" s="31"/>
      <c r="U4" s="31"/>
      <c r="V4" s="31"/>
      <c r="W4" s="60"/>
      <c r="X4" s="72">
        <v>9</v>
      </c>
      <c r="Y4" s="34"/>
      <c r="Z4" s="76"/>
      <c r="AA4" s="87" t="str">
        <f>LOOKUP(AB4,参加チーム一覧!$A:$A,参加チーム一覧!$B:$B)</f>
        <v>鉄水館Ｂ</v>
      </c>
      <c r="AB4" s="89">
        <v>61</v>
      </c>
      <c r="AC4" s="89">
        <v>34</v>
      </c>
      <c r="AD4" s="93"/>
    </row>
    <row r="5" spans="2:30" ht="12" customHeight="1" thickBot="1" x14ac:dyDescent="0.2">
      <c r="B5" s="93"/>
      <c r="C5" s="91"/>
      <c r="D5" s="89"/>
      <c r="E5" s="88"/>
      <c r="F5" s="10"/>
      <c r="G5" s="31"/>
      <c r="H5" s="81"/>
      <c r="I5" s="67"/>
      <c r="J5" s="55"/>
      <c r="K5" s="31"/>
      <c r="L5" s="31"/>
      <c r="M5" s="5"/>
      <c r="R5" s="7"/>
      <c r="S5" s="7"/>
      <c r="T5" s="31"/>
      <c r="U5" s="31"/>
      <c r="V5" s="55"/>
      <c r="W5" s="61"/>
      <c r="X5" s="72"/>
      <c r="Y5" s="31"/>
      <c r="Z5" s="33"/>
      <c r="AA5" s="88"/>
      <c r="AB5" s="89"/>
      <c r="AC5" s="89"/>
      <c r="AD5" s="93"/>
    </row>
    <row r="6" spans="2:30" ht="12" customHeight="1" thickTop="1" thickBot="1" x14ac:dyDescent="0.2">
      <c r="B6" s="93"/>
      <c r="C6" s="89">
        <v>3</v>
      </c>
      <c r="D6" s="89">
        <v>8</v>
      </c>
      <c r="E6" s="87" t="str">
        <f>LOOKUP(D6,参加チーム一覧!A:A,参加チーム一覧!B:B)</f>
        <v>日高道場Ｂ</v>
      </c>
      <c r="F6" s="28"/>
      <c r="G6" s="31"/>
      <c r="H6" s="82"/>
      <c r="I6" s="31"/>
      <c r="J6" s="31"/>
      <c r="K6" s="56"/>
      <c r="L6" s="31"/>
      <c r="M6" s="5"/>
      <c r="R6" s="7"/>
      <c r="S6" s="7"/>
      <c r="T6" s="31"/>
      <c r="U6" s="34"/>
      <c r="V6" s="31"/>
      <c r="W6" s="34"/>
      <c r="X6" s="71"/>
      <c r="Y6" s="31"/>
      <c r="Z6" s="58"/>
      <c r="AA6" s="87" t="str">
        <f>LOOKUP(AB6,参加チーム一覧!$A:$A,参加チーム一覧!$B:$B)</f>
        <v>鹿嶋剣道スポーツ少年団</v>
      </c>
      <c r="AB6" s="89">
        <v>14</v>
      </c>
      <c r="AC6" s="89">
        <v>35</v>
      </c>
      <c r="AD6" s="93"/>
    </row>
    <row r="7" spans="2:30" ht="12" customHeight="1" thickTop="1" thickBot="1" x14ac:dyDescent="0.2">
      <c r="B7" s="93"/>
      <c r="C7" s="89"/>
      <c r="D7" s="89"/>
      <c r="E7" s="88"/>
      <c r="F7" s="109">
        <v>2</v>
      </c>
      <c r="G7" s="32"/>
      <c r="H7" s="82"/>
      <c r="I7" s="31"/>
      <c r="J7" s="31"/>
      <c r="K7" s="56"/>
      <c r="L7" s="31"/>
      <c r="M7" s="5"/>
      <c r="R7" s="7"/>
      <c r="S7" s="7"/>
      <c r="T7" s="31"/>
      <c r="U7" s="34"/>
      <c r="V7" s="31"/>
      <c r="W7" s="34"/>
      <c r="X7" s="71"/>
      <c r="Y7" s="60"/>
      <c r="Z7" s="75">
        <v>2</v>
      </c>
      <c r="AA7" s="88"/>
      <c r="AB7" s="89"/>
      <c r="AC7" s="89"/>
      <c r="AD7" s="93"/>
    </row>
    <row r="8" spans="2:30" ht="12" customHeight="1" thickTop="1" thickBot="1" x14ac:dyDescent="0.2">
      <c r="B8" s="93"/>
      <c r="C8" s="90">
        <v>4</v>
      </c>
      <c r="D8" s="89">
        <v>28</v>
      </c>
      <c r="E8" s="87" t="str">
        <f>LOOKUP(D8,参加チーム一覧!A:A,参加チーム一覧!B:B)</f>
        <v>益水館B</v>
      </c>
      <c r="F8" s="92"/>
      <c r="G8" s="57"/>
      <c r="H8" s="63"/>
      <c r="I8" s="31"/>
      <c r="J8" s="31"/>
      <c r="K8" s="56"/>
      <c r="L8" s="31"/>
      <c r="M8" s="5"/>
      <c r="R8" s="7"/>
      <c r="S8" s="7"/>
      <c r="T8" s="31"/>
      <c r="U8" s="34"/>
      <c r="V8" s="31"/>
      <c r="W8" s="31"/>
      <c r="X8" s="63"/>
      <c r="Y8" s="62"/>
      <c r="Z8" s="76"/>
      <c r="AA8" s="87" t="str">
        <f>LOOKUP(AB8,参加チーム一覧!$A:$A,参加チーム一覧!$B:$B)</f>
        <v>小川少年剣友会B</v>
      </c>
      <c r="AB8" s="89">
        <v>59</v>
      </c>
      <c r="AC8" s="89">
        <v>36</v>
      </c>
      <c r="AD8" s="93"/>
    </row>
    <row r="9" spans="2:30" ht="12" customHeight="1" thickTop="1" thickBot="1" x14ac:dyDescent="0.2">
      <c r="B9" s="93"/>
      <c r="C9" s="91"/>
      <c r="D9" s="89"/>
      <c r="E9" s="88"/>
      <c r="F9" s="16"/>
      <c r="G9" s="31"/>
      <c r="H9" s="31"/>
      <c r="I9" s="31"/>
      <c r="J9" s="81">
        <v>13</v>
      </c>
      <c r="K9" s="67"/>
      <c r="L9" s="55"/>
      <c r="M9" s="5"/>
      <c r="R9" s="7"/>
      <c r="S9" s="7"/>
      <c r="T9" s="55"/>
      <c r="U9" s="58"/>
      <c r="V9" s="71">
        <v>13</v>
      </c>
      <c r="W9" s="31"/>
      <c r="X9" s="31"/>
      <c r="Y9" s="31"/>
      <c r="Z9" s="33"/>
      <c r="AA9" s="88"/>
      <c r="AB9" s="89"/>
      <c r="AC9" s="89"/>
      <c r="AD9" s="93"/>
    </row>
    <row r="10" spans="2:30" ht="12" customHeight="1" thickTop="1" thickBot="1" x14ac:dyDescent="0.2">
      <c r="B10" s="93"/>
      <c r="C10" s="89">
        <v>5</v>
      </c>
      <c r="D10" s="89">
        <v>37</v>
      </c>
      <c r="E10" s="87" t="str">
        <f>LOOKUP(D10,参加チーム一覧!A:A,参加チーム一覧!B:B)</f>
        <v>仁武館</v>
      </c>
      <c r="F10" s="13"/>
      <c r="G10" s="31"/>
      <c r="H10" s="31"/>
      <c r="I10" s="31"/>
      <c r="J10" s="82"/>
      <c r="K10" s="31"/>
      <c r="L10" s="31"/>
      <c r="M10" s="14"/>
      <c r="R10" s="7"/>
      <c r="S10" s="20"/>
      <c r="T10" s="31"/>
      <c r="U10" s="64"/>
      <c r="V10" s="72"/>
      <c r="W10" s="31"/>
      <c r="X10" s="31"/>
      <c r="Y10" s="31"/>
      <c r="Z10" s="34"/>
      <c r="AA10" s="87" t="str">
        <f>LOOKUP(AB10,参加チーム一覧!$A:$A,参加チーム一覧!$B:$B)</f>
        <v>神栖少年剣道教室Ｂ</v>
      </c>
      <c r="AB10" s="89">
        <v>18</v>
      </c>
      <c r="AC10" s="89">
        <v>37</v>
      </c>
      <c r="AD10" s="93"/>
    </row>
    <row r="11" spans="2:30" ht="12" customHeight="1" thickTop="1" thickBot="1" x14ac:dyDescent="0.2">
      <c r="B11" s="93"/>
      <c r="C11" s="89"/>
      <c r="D11" s="89"/>
      <c r="E11" s="88"/>
      <c r="F11" s="92">
        <v>3</v>
      </c>
      <c r="G11" s="67"/>
      <c r="H11" s="55"/>
      <c r="I11" s="31"/>
      <c r="J11" s="34"/>
      <c r="K11" s="31"/>
      <c r="L11" s="31"/>
      <c r="M11" s="14"/>
      <c r="R11" s="7"/>
      <c r="S11" s="20"/>
      <c r="T11" s="31"/>
      <c r="U11" s="60"/>
      <c r="V11" s="31"/>
      <c r="W11" s="31"/>
      <c r="X11" s="55"/>
      <c r="Y11" s="58"/>
      <c r="Z11" s="77">
        <v>3</v>
      </c>
      <c r="AA11" s="88"/>
      <c r="AB11" s="89"/>
      <c r="AC11" s="89"/>
      <c r="AD11" s="93"/>
    </row>
    <row r="12" spans="2:30" ht="12" customHeight="1" thickTop="1" thickBot="1" x14ac:dyDescent="0.2">
      <c r="B12" s="93"/>
      <c r="C12" s="90">
        <v>6</v>
      </c>
      <c r="D12" s="89">
        <v>38</v>
      </c>
      <c r="E12" s="87" t="str">
        <f>LOOKUP(D12,参加チーム一覧!A:A,参加チーム一覧!B:B)</f>
        <v>土浦明心会</v>
      </c>
      <c r="F12" s="92"/>
      <c r="G12" s="32"/>
      <c r="H12" s="81">
        <v>10</v>
      </c>
      <c r="I12" s="56"/>
      <c r="J12" s="34"/>
      <c r="K12" s="31"/>
      <c r="L12" s="31"/>
      <c r="M12" s="14"/>
      <c r="R12" s="7"/>
      <c r="S12" s="20"/>
      <c r="T12" s="31"/>
      <c r="U12" s="60"/>
      <c r="V12" s="31"/>
      <c r="W12" s="60"/>
      <c r="X12" s="79">
        <v>10</v>
      </c>
      <c r="Y12" s="64"/>
      <c r="Z12" s="75"/>
      <c r="AA12" s="87" t="str">
        <f>LOOKUP(AB12,参加チーム一覧!$A:$A,参加チーム一覧!$B:$B)</f>
        <v>千束剣友会Ａ</v>
      </c>
      <c r="AB12" s="89">
        <v>33</v>
      </c>
      <c r="AC12" s="89">
        <v>38</v>
      </c>
      <c r="AD12" s="93"/>
    </row>
    <row r="13" spans="2:30" ht="12" customHeight="1" thickTop="1" thickBot="1" x14ac:dyDescent="0.2">
      <c r="B13" s="93"/>
      <c r="C13" s="91"/>
      <c r="D13" s="89"/>
      <c r="E13" s="88"/>
      <c r="F13" s="35"/>
      <c r="G13" s="31"/>
      <c r="H13" s="81"/>
      <c r="I13" s="67"/>
      <c r="J13" s="58"/>
      <c r="K13" s="31"/>
      <c r="L13" s="31"/>
      <c r="M13" s="14"/>
      <c r="R13" s="7"/>
      <c r="S13" s="20"/>
      <c r="T13" s="31"/>
      <c r="U13" s="60"/>
      <c r="V13" s="55"/>
      <c r="W13" s="61"/>
      <c r="X13" s="72"/>
      <c r="Y13" s="31"/>
      <c r="Z13" s="62"/>
      <c r="AA13" s="88"/>
      <c r="AB13" s="89"/>
      <c r="AC13" s="89"/>
      <c r="AD13" s="93"/>
    </row>
    <row r="14" spans="2:30" ht="12" customHeight="1" thickTop="1" thickBot="1" x14ac:dyDescent="0.2">
      <c r="B14" s="93"/>
      <c r="C14" s="89">
        <v>7</v>
      </c>
      <c r="D14" s="89">
        <v>21</v>
      </c>
      <c r="E14" s="87" t="str">
        <f>LOOKUP(D14,参加チーム一覧!A:A,参加チーム一覧!B:B)</f>
        <v>至誠館朝日道場A</v>
      </c>
      <c r="F14" s="13"/>
      <c r="G14" s="31"/>
      <c r="H14" s="82"/>
      <c r="I14" s="31"/>
      <c r="J14" s="31"/>
      <c r="K14" s="31"/>
      <c r="L14" s="31"/>
      <c r="M14" s="14"/>
      <c r="R14" s="7"/>
      <c r="S14" s="20"/>
      <c r="T14" s="31"/>
      <c r="U14" s="31"/>
      <c r="V14" s="31"/>
      <c r="W14" s="34"/>
      <c r="X14" s="71"/>
      <c r="Y14" s="31"/>
      <c r="Z14" s="34"/>
      <c r="AA14" s="87" t="str">
        <f>LOOKUP(AB14,参加チーム一覧!$A:$A,参加チーム一覧!$B:$B)</f>
        <v>谷田部少年剣友会</v>
      </c>
      <c r="AB14" s="89">
        <v>46</v>
      </c>
      <c r="AC14" s="89">
        <v>39</v>
      </c>
      <c r="AD14" s="93"/>
    </row>
    <row r="15" spans="2:30" ht="12" customHeight="1" thickTop="1" thickBot="1" x14ac:dyDescent="0.2">
      <c r="B15" s="93"/>
      <c r="C15" s="89"/>
      <c r="D15" s="89"/>
      <c r="E15" s="88"/>
      <c r="F15" s="92">
        <v>4</v>
      </c>
      <c r="G15" s="56"/>
      <c r="H15" s="82"/>
      <c r="I15" s="31"/>
      <c r="J15" s="31"/>
      <c r="K15" s="31"/>
      <c r="L15" s="31"/>
      <c r="M15" s="14"/>
      <c r="R15" s="7"/>
      <c r="S15" s="20"/>
      <c r="T15" s="31"/>
      <c r="U15" s="31"/>
      <c r="V15" s="31"/>
      <c r="W15" s="34"/>
      <c r="X15" s="80"/>
      <c r="Y15" s="58"/>
      <c r="Z15" s="77">
        <v>4</v>
      </c>
      <c r="AA15" s="88"/>
      <c r="AB15" s="89"/>
      <c r="AC15" s="89"/>
      <c r="AD15" s="93"/>
    </row>
    <row r="16" spans="2:30" ht="12" customHeight="1" thickTop="1" thickBot="1" x14ac:dyDescent="0.2">
      <c r="B16" s="93"/>
      <c r="C16" s="90">
        <v>8</v>
      </c>
      <c r="D16" s="89">
        <v>24</v>
      </c>
      <c r="E16" s="87" t="str">
        <f>LOOKUP(D16,参加チーム一覧!A:A,参加チーム一覧!B:B)</f>
        <v>城北弘武塾</v>
      </c>
      <c r="F16" s="108"/>
      <c r="G16" s="16"/>
      <c r="H16" s="53"/>
      <c r="I16" s="5"/>
      <c r="J16" s="5"/>
      <c r="K16" s="5"/>
      <c r="L16" s="50"/>
      <c r="M16" s="14"/>
      <c r="N16" s="21"/>
      <c r="R16" s="7"/>
      <c r="S16" s="20"/>
      <c r="T16" s="31"/>
      <c r="U16" s="31"/>
      <c r="V16" s="31"/>
      <c r="W16" s="31"/>
      <c r="X16" s="31"/>
      <c r="Y16" s="60"/>
      <c r="Z16" s="78"/>
      <c r="AA16" s="87" t="str">
        <f>LOOKUP(AB16,参加チーム一覧!$A:$A,参加チーム一覧!$B:$B)</f>
        <v>石鶏舘石山道場Ａ</v>
      </c>
      <c r="AB16" s="89">
        <v>44</v>
      </c>
      <c r="AC16" s="89">
        <v>40</v>
      </c>
      <c r="AD16" s="93"/>
    </row>
    <row r="17" spans="2:30" ht="12" customHeight="1" thickTop="1" thickBot="1" x14ac:dyDescent="0.2">
      <c r="B17" s="93"/>
      <c r="C17" s="91"/>
      <c r="D17" s="89"/>
      <c r="E17" s="88"/>
      <c r="F17" s="5"/>
      <c r="G17" s="5"/>
      <c r="H17" s="5"/>
      <c r="I17" s="5"/>
      <c r="J17" s="5"/>
      <c r="K17" s="5"/>
      <c r="L17" s="81">
        <v>15</v>
      </c>
      <c r="M17" s="68"/>
      <c r="N17" s="54"/>
      <c r="R17" s="18"/>
      <c r="S17" s="12"/>
      <c r="T17" s="72">
        <v>15</v>
      </c>
      <c r="U17" s="31"/>
      <c r="V17" s="31"/>
      <c r="W17" s="31"/>
      <c r="X17" s="31"/>
      <c r="Y17" s="31"/>
      <c r="Z17" s="34"/>
      <c r="AA17" s="88"/>
      <c r="AB17" s="89"/>
      <c r="AC17" s="89"/>
      <c r="AD17" s="93"/>
    </row>
    <row r="18" spans="2:30" ht="12" customHeight="1" thickTop="1" x14ac:dyDescent="0.15">
      <c r="B18" s="93"/>
      <c r="C18" s="89">
        <v>9</v>
      </c>
      <c r="D18" s="89">
        <v>6</v>
      </c>
      <c r="E18" s="87" t="str">
        <f>LOOKUP(D18,参加チーム一覧!A:A,参加チーム一覧!B:B)</f>
        <v>（一財）水戸東武館B</v>
      </c>
      <c r="F18" s="30"/>
      <c r="G18" s="31"/>
      <c r="H18" s="31"/>
      <c r="I18" s="31"/>
      <c r="J18" s="31"/>
      <c r="K18" s="31"/>
      <c r="L18" s="82"/>
      <c r="M18" s="28"/>
      <c r="N18" s="21"/>
      <c r="O18" s="25"/>
      <c r="Q18" s="2"/>
      <c r="R18" s="47"/>
      <c r="S18" s="27"/>
      <c r="T18" s="71"/>
      <c r="U18" s="31"/>
      <c r="V18" s="31"/>
      <c r="W18" s="31"/>
      <c r="X18" s="31"/>
      <c r="Y18" s="31"/>
      <c r="Z18" s="34"/>
      <c r="AA18" s="87" t="str">
        <f>LOOKUP(AB18,参加チーム一覧!$A:$A,参加チーム一覧!$B:$B)</f>
        <v>日鉱斯道館</v>
      </c>
      <c r="AB18" s="89">
        <v>13</v>
      </c>
      <c r="AC18" s="89">
        <v>41</v>
      </c>
      <c r="AD18" s="93"/>
    </row>
    <row r="19" spans="2:30" ht="12" customHeight="1" thickBot="1" x14ac:dyDescent="0.2">
      <c r="B19" s="93"/>
      <c r="C19" s="89"/>
      <c r="D19" s="89"/>
      <c r="E19" s="88"/>
      <c r="F19" s="96">
        <v>5</v>
      </c>
      <c r="G19" s="66"/>
      <c r="H19" s="55"/>
      <c r="I19" s="31"/>
      <c r="J19" s="31"/>
      <c r="K19" s="31"/>
      <c r="L19" s="6"/>
      <c r="M19" s="28"/>
      <c r="N19" s="21"/>
      <c r="O19" s="25"/>
      <c r="Q19" s="2"/>
      <c r="R19" s="7"/>
      <c r="S19" s="27"/>
      <c r="T19" s="31"/>
      <c r="U19" s="31"/>
      <c r="V19" s="31"/>
      <c r="W19" s="31"/>
      <c r="X19" s="55"/>
      <c r="Y19" s="58"/>
      <c r="Z19" s="77">
        <v>5</v>
      </c>
      <c r="AA19" s="88"/>
      <c r="AB19" s="89"/>
      <c r="AC19" s="89"/>
      <c r="AD19" s="93"/>
    </row>
    <row r="20" spans="2:30" ht="12" customHeight="1" thickTop="1" thickBot="1" x14ac:dyDescent="0.2">
      <c r="B20" s="93"/>
      <c r="C20" s="90">
        <v>10</v>
      </c>
      <c r="D20" s="89">
        <v>20</v>
      </c>
      <c r="E20" s="87" t="str">
        <f>LOOKUP(D20,参加チーム一覧!A:A,参加チーム一覧!B:B)</f>
        <v>いばらき少年剣友会Ｂ</v>
      </c>
      <c r="F20" s="97"/>
      <c r="G20" s="57"/>
      <c r="H20" s="83">
        <v>11</v>
      </c>
      <c r="I20" s="56"/>
      <c r="J20" s="31"/>
      <c r="K20" s="31"/>
      <c r="L20" s="6"/>
      <c r="M20" s="28"/>
      <c r="N20" s="21"/>
      <c r="O20" s="25"/>
      <c r="Q20" s="2"/>
      <c r="R20" s="7"/>
      <c r="S20" s="27"/>
      <c r="T20" s="31"/>
      <c r="U20" s="31"/>
      <c r="V20" s="31"/>
      <c r="W20" s="60"/>
      <c r="X20" s="79">
        <v>11</v>
      </c>
      <c r="Y20" s="64"/>
      <c r="Z20" s="78"/>
      <c r="AA20" s="87" t="str">
        <f>LOOKUP(AB20,参加チーム一覧!$A:$A,参加チーム一覧!$B:$B)</f>
        <v>俊水舘道場Ａ</v>
      </c>
      <c r="AB20" s="89">
        <v>47</v>
      </c>
      <c r="AC20" s="89">
        <v>42</v>
      </c>
      <c r="AD20" s="93"/>
    </row>
    <row r="21" spans="2:30" ht="12" customHeight="1" thickTop="1" thickBot="1" x14ac:dyDescent="0.2">
      <c r="B21" s="93"/>
      <c r="C21" s="91"/>
      <c r="D21" s="89"/>
      <c r="E21" s="88"/>
      <c r="F21" s="10"/>
      <c r="G21" s="31"/>
      <c r="H21" s="81"/>
      <c r="I21" s="67"/>
      <c r="J21" s="55"/>
      <c r="K21" s="31"/>
      <c r="L21" s="6"/>
      <c r="M21" s="28"/>
      <c r="N21" s="21"/>
      <c r="O21" s="25"/>
      <c r="Q21" s="2"/>
      <c r="R21" s="7"/>
      <c r="S21" s="27"/>
      <c r="T21" s="31"/>
      <c r="U21" s="31"/>
      <c r="V21" s="55"/>
      <c r="W21" s="61"/>
      <c r="X21" s="72"/>
      <c r="Y21" s="31"/>
      <c r="Z21" s="34"/>
      <c r="AA21" s="88"/>
      <c r="AB21" s="89"/>
      <c r="AC21" s="89"/>
      <c r="AD21" s="93"/>
    </row>
    <row r="22" spans="2:30" ht="12" customHeight="1" thickTop="1" x14ac:dyDescent="0.15">
      <c r="B22" s="93"/>
      <c r="C22" s="89">
        <v>11</v>
      </c>
      <c r="D22" s="89">
        <v>51</v>
      </c>
      <c r="E22" s="87" t="str">
        <f>LOOKUP(D22,参加チーム一覧!A:A,参加チーム一覧!B:B)</f>
        <v>東光塾Ａ</v>
      </c>
      <c r="F22" s="28"/>
      <c r="G22" s="31"/>
      <c r="H22" s="82"/>
      <c r="I22" s="31"/>
      <c r="J22" s="31"/>
      <c r="K22" s="56"/>
      <c r="L22" s="6"/>
      <c r="M22" s="28"/>
      <c r="N22" s="21"/>
      <c r="O22" s="25"/>
      <c r="Q22" s="2"/>
      <c r="R22" s="7"/>
      <c r="S22" s="27"/>
      <c r="T22" s="31"/>
      <c r="U22" s="34"/>
      <c r="V22" s="31"/>
      <c r="W22" s="34"/>
      <c r="X22" s="71"/>
      <c r="Y22" s="31"/>
      <c r="Z22" s="34"/>
      <c r="AA22" s="87" t="str">
        <f>LOOKUP(AB22,参加チーム一覧!$A:$A,参加チーム一覧!$B:$B)</f>
        <v>御城館</v>
      </c>
      <c r="AB22" s="89">
        <v>62</v>
      </c>
      <c r="AC22" s="89">
        <v>43</v>
      </c>
      <c r="AD22" s="93"/>
    </row>
    <row r="23" spans="2:30" ht="12" customHeight="1" thickBot="1" x14ac:dyDescent="0.2">
      <c r="B23" s="93"/>
      <c r="C23" s="89"/>
      <c r="D23" s="89"/>
      <c r="E23" s="88"/>
      <c r="F23" s="94">
        <v>6</v>
      </c>
      <c r="G23" s="66"/>
      <c r="H23" s="84"/>
      <c r="I23" s="31"/>
      <c r="J23" s="31"/>
      <c r="K23" s="56"/>
      <c r="L23" s="6"/>
      <c r="M23" s="28"/>
      <c r="N23" s="21"/>
      <c r="O23" s="25"/>
      <c r="Q23" s="2"/>
      <c r="R23" s="7"/>
      <c r="S23" s="27"/>
      <c r="T23" s="31"/>
      <c r="U23" s="34"/>
      <c r="V23" s="31"/>
      <c r="W23" s="34"/>
      <c r="X23" s="80"/>
      <c r="Y23" s="58"/>
      <c r="Z23" s="77">
        <v>6</v>
      </c>
      <c r="AA23" s="88"/>
      <c r="AB23" s="89"/>
      <c r="AC23" s="89"/>
      <c r="AD23" s="93"/>
    </row>
    <row r="24" spans="2:30" ht="12" customHeight="1" thickTop="1" thickBot="1" x14ac:dyDescent="0.2">
      <c r="B24" s="93"/>
      <c r="C24" s="90">
        <v>12</v>
      </c>
      <c r="D24" s="89">
        <v>63</v>
      </c>
      <c r="E24" s="87" t="str">
        <f>LOOKUP(D24,参加チーム一覧!A:A,参加チーム一覧!B:B)</f>
        <v>結城剣友会</v>
      </c>
      <c r="F24" s="95"/>
      <c r="G24" s="57"/>
      <c r="H24" s="31"/>
      <c r="I24" s="31"/>
      <c r="J24" s="31"/>
      <c r="K24" s="56"/>
      <c r="L24" s="6"/>
      <c r="M24" s="28"/>
      <c r="N24" s="21"/>
      <c r="O24" s="25"/>
      <c r="Q24" s="2"/>
      <c r="R24" s="7"/>
      <c r="S24" s="27"/>
      <c r="T24" s="31"/>
      <c r="U24" s="34"/>
      <c r="V24" s="31"/>
      <c r="W24" s="31"/>
      <c r="X24" s="31"/>
      <c r="Y24" s="64"/>
      <c r="Z24" s="78"/>
      <c r="AA24" s="87" t="str">
        <f>LOOKUP(AB24,参加チーム一覧!$A:$A,参加チーム一覧!$B:$B)</f>
        <v>神栖少年剣道教室Ａ</v>
      </c>
      <c r="AB24" s="89">
        <v>17</v>
      </c>
      <c r="AC24" s="89">
        <v>44</v>
      </c>
      <c r="AD24" s="93"/>
    </row>
    <row r="25" spans="2:30" ht="12" customHeight="1" thickTop="1" thickBot="1" x14ac:dyDescent="0.2">
      <c r="B25" s="93"/>
      <c r="C25" s="91"/>
      <c r="D25" s="89"/>
      <c r="E25" s="88"/>
      <c r="F25" s="50"/>
      <c r="G25" s="31"/>
      <c r="H25" s="31"/>
      <c r="I25" s="31"/>
      <c r="J25" s="81">
        <v>14</v>
      </c>
      <c r="K25" s="67"/>
      <c r="L25" s="19"/>
      <c r="M25" s="28"/>
      <c r="N25" s="21"/>
      <c r="O25" s="25"/>
      <c r="Q25" s="2"/>
      <c r="R25" s="7"/>
      <c r="S25" s="27"/>
      <c r="T25" s="66"/>
      <c r="U25" s="58"/>
      <c r="V25" s="71">
        <v>14</v>
      </c>
      <c r="W25" s="31"/>
      <c r="X25" s="31"/>
      <c r="Y25" s="31"/>
      <c r="Z25" s="34"/>
      <c r="AA25" s="88"/>
      <c r="AB25" s="89"/>
      <c r="AC25" s="89"/>
      <c r="AD25" s="93"/>
    </row>
    <row r="26" spans="2:30" ht="12" customHeight="1" thickTop="1" x14ac:dyDescent="0.15">
      <c r="B26" s="93"/>
      <c r="C26" s="89">
        <v>13</v>
      </c>
      <c r="D26" s="89">
        <v>45</v>
      </c>
      <c r="E26" s="87" t="str">
        <f>LOOKUP(D26,参加チーム一覧!A:A,参加チーム一覧!B:B)</f>
        <v>石鶏舘石山道場Ｂ</v>
      </c>
      <c r="F26" s="5"/>
      <c r="G26" s="31"/>
      <c r="H26" s="31"/>
      <c r="I26" s="31"/>
      <c r="J26" s="82"/>
      <c r="K26" s="31"/>
      <c r="L26" s="5"/>
      <c r="M26" s="5"/>
      <c r="N26" s="21"/>
      <c r="O26" s="25"/>
      <c r="P26" s="90" t="s">
        <v>37</v>
      </c>
      <c r="Q26" s="2"/>
      <c r="R26" s="7"/>
      <c r="S26" s="7"/>
      <c r="T26" s="31"/>
      <c r="U26" s="64"/>
      <c r="V26" s="72"/>
      <c r="W26" s="31"/>
      <c r="X26" s="31"/>
      <c r="Y26" s="31"/>
      <c r="Z26" s="34"/>
      <c r="AA26" s="87" t="str">
        <f>LOOKUP(AB26,参加チーム一覧!$A:$A,参加チーム一覧!$B:$B)</f>
        <v>佐野若葉会</v>
      </c>
      <c r="AB26" s="89">
        <v>16</v>
      </c>
      <c r="AC26" s="89">
        <v>45</v>
      </c>
      <c r="AD26" s="93"/>
    </row>
    <row r="27" spans="2:30" ht="12" customHeight="1" thickBot="1" x14ac:dyDescent="0.2">
      <c r="B27" s="93"/>
      <c r="C27" s="89"/>
      <c r="D27" s="89"/>
      <c r="E27" s="88"/>
      <c r="F27" s="94">
        <v>7</v>
      </c>
      <c r="G27" s="66"/>
      <c r="H27" s="55"/>
      <c r="I27" s="31"/>
      <c r="J27" s="34"/>
      <c r="K27" s="31"/>
      <c r="L27" s="5"/>
      <c r="M27" s="5"/>
      <c r="N27" s="21"/>
      <c r="O27" s="25"/>
      <c r="P27" s="91"/>
      <c r="Q27" s="2"/>
      <c r="R27" s="7"/>
      <c r="S27" s="7"/>
      <c r="T27" s="31"/>
      <c r="U27" s="60"/>
      <c r="V27" s="31"/>
      <c r="W27" s="31"/>
      <c r="X27" s="55"/>
      <c r="Y27" s="58"/>
      <c r="Z27" s="77">
        <v>7</v>
      </c>
      <c r="AA27" s="88"/>
      <c r="AB27" s="89"/>
      <c r="AC27" s="89"/>
      <c r="AD27" s="93"/>
    </row>
    <row r="28" spans="2:30" ht="12" customHeight="1" thickTop="1" thickBot="1" x14ac:dyDescent="0.2">
      <c r="B28" s="93"/>
      <c r="C28" s="90">
        <v>14</v>
      </c>
      <c r="D28" s="89">
        <v>29</v>
      </c>
      <c r="E28" s="87" t="str">
        <f>LOOKUP(D28,参加チーム一覧!A:A,参加チーム一覧!B:B)</f>
        <v>波崎修武館A</v>
      </c>
      <c r="F28" s="95"/>
      <c r="G28" s="57"/>
      <c r="H28" s="83">
        <v>12</v>
      </c>
      <c r="I28" s="56"/>
      <c r="J28" s="34"/>
      <c r="K28" s="31"/>
      <c r="L28" s="5"/>
      <c r="M28" s="5"/>
      <c r="N28" s="21"/>
      <c r="O28" s="25"/>
      <c r="P28" s="98" t="s">
        <v>73</v>
      </c>
      <c r="Q28" s="2"/>
      <c r="R28" s="7"/>
      <c r="S28" s="7"/>
      <c r="T28" s="31"/>
      <c r="U28" s="60"/>
      <c r="V28" s="31"/>
      <c r="W28" s="34"/>
      <c r="X28" s="73">
        <v>12</v>
      </c>
      <c r="Y28" s="64"/>
      <c r="Z28" s="78"/>
      <c r="AA28" s="87" t="str">
        <f>LOOKUP(AB28,参加チーム一覧!$A:$A,参加チーム一覧!$B:$B)</f>
        <v>波修館Ａ</v>
      </c>
      <c r="AB28" s="89">
        <v>56</v>
      </c>
      <c r="AC28" s="89">
        <v>46</v>
      </c>
      <c r="AD28" s="93"/>
    </row>
    <row r="29" spans="2:30" ht="12" customHeight="1" thickTop="1" thickBot="1" x14ac:dyDescent="0.2">
      <c r="B29" s="93"/>
      <c r="C29" s="91"/>
      <c r="D29" s="89"/>
      <c r="E29" s="88"/>
      <c r="F29" s="48"/>
      <c r="G29" s="31"/>
      <c r="H29" s="81"/>
      <c r="I29" s="67"/>
      <c r="J29" s="58"/>
      <c r="K29" s="31"/>
      <c r="L29" s="5"/>
      <c r="M29" s="5"/>
      <c r="N29" s="21"/>
      <c r="O29" s="25"/>
      <c r="P29" s="99"/>
      <c r="Q29" s="2"/>
      <c r="R29" s="7"/>
      <c r="S29" s="7"/>
      <c r="T29" s="31"/>
      <c r="U29" s="60"/>
      <c r="V29" s="55"/>
      <c r="W29" s="58"/>
      <c r="X29" s="71"/>
      <c r="Y29" s="31"/>
      <c r="Z29" s="34"/>
      <c r="AA29" s="88"/>
      <c r="AB29" s="89"/>
      <c r="AC29" s="89"/>
      <c r="AD29" s="93"/>
    </row>
    <row r="30" spans="2:30" ht="12" customHeight="1" thickTop="1" thickBot="1" x14ac:dyDescent="0.2">
      <c r="B30" s="93"/>
      <c r="C30" s="89">
        <v>15</v>
      </c>
      <c r="D30" s="89">
        <v>39</v>
      </c>
      <c r="E30" s="87" t="str">
        <f>LOOKUP(D30,参加チーム一覧!A:A,参加チーム一覧!B:B)</f>
        <v>至誠会</v>
      </c>
      <c r="F30" s="36"/>
      <c r="G30" s="31"/>
      <c r="H30" s="82"/>
      <c r="I30" s="31"/>
      <c r="J30" s="31"/>
      <c r="K30" s="31"/>
      <c r="L30" s="5"/>
      <c r="M30" s="5"/>
      <c r="N30" s="21"/>
      <c r="O30" s="25"/>
      <c r="P30" s="99"/>
      <c r="Q30" s="2"/>
      <c r="R30" s="7"/>
      <c r="S30" s="7"/>
      <c r="T30" s="31"/>
      <c r="U30" s="31"/>
      <c r="V30" s="31"/>
      <c r="W30" s="64"/>
      <c r="X30" s="72"/>
      <c r="Y30" s="31"/>
      <c r="Z30" s="58"/>
      <c r="AA30" s="87" t="str">
        <f>LOOKUP(AB30,参加チーム一覧!$A:$A,参加チーム一覧!$B:$B)</f>
        <v>鉄水館Ａ</v>
      </c>
      <c r="AB30" s="89">
        <v>60</v>
      </c>
      <c r="AC30" s="89">
        <v>47</v>
      </c>
      <c r="AD30" s="93"/>
    </row>
    <row r="31" spans="2:30" ht="12" customHeight="1" thickTop="1" thickBot="1" x14ac:dyDescent="0.2">
      <c r="B31" s="93"/>
      <c r="C31" s="89"/>
      <c r="D31" s="89"/>
      <c r="E31" s="88"/>
      <c r="F31" s="94">
        <v>8</v>
      </c>
      <c r="G31" s="66"/>
      <c r="H31" s="84"/>
      <c r="I31" s="31"/>
      <c r="J31" s="31"/>
      <c r="K31" s="31"/>
      <c r="L31" s="5"/>
      <c r="M31" s="5"/>
      <c r="N31" s="21"/>
      <c r="O31" s="25"/>
      <c r="P31" s="99"/>
      <c r="Q31" s="2"/>
      <c r="R31" s="7"/>
      <c r="S31" s="7"/>
      <c r="T31" s="31"/>
      <c r="U31" s="31"/>
      <c r="V31" s="31"/>
      <c r="W31" s="60"/>
      <c r="X31" s="74"/>
      <c r="Y31" s="61"/>
      <c r="Z31" s="75">
        <v>8</v>
      </c>
      <c r="AA31" s="88"/>
      <c r="AB31" s="89"/>
      <c r="AC31" s="89"/>
      <c r="AD31" s="93"/>
    </row>
    <row r="32" spans="2:30" ht="12" customHeight="1" thickTop="1" thickBot="1" x14ac:dyDescent="0.2">
      <c r="B32" s="93"/>
      <c r="C32" s="90">
        <v>16</v>
      </c>
      <c r="D32" s="89">
        <v>35</v>
      </c>
      <c r="E32" s="87" t="str">
        <f>LOOKUP(D32,参加チーム一覧!A:A,参加チーム一覧!B:B)</f>
        <v>鹿島神宮道場A</v>
      </c>
      <c r="F32" s="95"/>
      <c r="G32" s="22"/>
      <c r="H32" s="5"/>
      <c r="I32" s="5"/>
      <c r="J32" s="5"/>
      <c r="K32" s="31"/>
      <c r="L32" s="5"/>
      <c r="M32" s="5"/>
      <c r="N32" s="21"/>
      <c r="O32" s="25"/>
      <c r="P32" s="99"/>
      <c r="Q32" s="2"/>
      <c r="R32" s="7"/>
      <c r="S32" s="7"/>
      <c r="T32" s="31"/>
      <c r="U32" s="31"/>
      <c r="V32" s="31"/>
      <c r="W32" s="31"/>
      <c r="X32" s="31"/>
      <c r="Y32" s="34"/>
      <c r="Z32" s="76"/>
      <c r="AA32" s="87" t="str">
        <f>LOOKUP(AB32,参加チーム一覧!$A:$A,参加チーム一覧!$B:$B)</f>
        <v>里神館</v>
      </c>
      <c r="AB32" s="89">
        <v>42</v>
      </c>
      <c r="AC32" s="89">
        <v>48</v>
      </c>
      <c r="AD32" s="93"/>
    </row>
    <row r="33" spans="2:36" ht="12" customHeight="1" thickTop="1" thickBot="1" x14ac:dyDescent="0.2">
      <c r="B33" s="93"/>
      <c r="C33" s="91"/>
      <c r="D33" s="89"/>
      <c r="E33" s="88"/>
      <c r="F33" s="5"/>
      <c r="G33" s="5"/>
      <c r="H33" s="5"/>
      <c r="I33" s="5"/>
      <c r="J33" s="5"/>
      <c r="K33" s="31"/>
      <c r="L33" s="104" t="s">
        <v>35</v>
      </c>
      <c r="M33" s="105"/>
      <c r="N33" s="81">
        <v>16</v>
      </c>
      <c r="O33" s="70"/>
      <c r="P33" s="99"/>
      <c r="Q33" s="23"/>
      <c r="R33" s="71">
        <v>16</v>
      </c>
      <c r="S33" s="104" t="s">
        <v>36</v>
      </c>
      <c r="T33" s="105"/>
      <c r="U33" s="31"/>
      <c r="V33" s="31"/>
      <c r="W33" s="31"/>
      <c r="X33" s="31"/>
      <c r="Y33" s="31"/>
      <c r="Z33" s="33"/>
      <c r="AA33" s="88"/>
      <c r="AB33" s="89"/>
      <c r="AC33" s="89"/>
      <c r="AD33" s="93"/>
    </row>
    <row r="34" spans="2:36" ht="12" customHeight="1" thickTop="1" thickBot="1" x14ac:dyDescent="0.2">
      <c r="B34" s="93" t="s">
        <v>3</v>
      </c>
      <c r="C34" s="89">
        <v>17</v>
      </c>
      <c r="D34" s="89">
        <v>36</v>
      </c>
      <c r="E34" s="87" t="str">
        <f>LOOKUP(D34,参加チーム一覧!A:A,参加チーム一覧!B:B)</f>
        <v>鹿島神宮道場B</v>
      </c>
      <c r="F34" s="30"/>
      <c r="G34" s="31"/>
      <c r="H34" s="31"/>
      <c r="I34" s="31"/>
      <c r="J34" s="31"/>
      <c r="K34" s="31"/>
      <c r="L34" s="106"/>
      <c r="M34" s="107"/>
      <c r="N34" s="81"/>
      <c r="O34" s="38"/>
      <c r="P34" s="99"/>
      <c r="Q34" s="69"/>
      <c r="R34" s="72"/>
      <c r="S34" s="106"/>
      <c r="T34" s="107"/>
      <c r="U34" s="31"/>
      <c r="V34" s="31"/>
      <c r="W34" s="31"/>
      <c r="X34" s="31"/>
      <c r="Y34" s="31"/>
      <c r="Z34" s="58"/>
      <c r="AA34" s="87" t="str">
        <f>LOOKUP(AB34,参加チーム一覧!$A:$A,参加チーム一覧!$B:$B)</f>
        <v>俊水舘道場Ｂ</v>
      </c>
      <c r="AB34" s="89">
        <v>48</v>
      </c>
      <c r="AC34" s="89">
        <v>49</v>
      </c>
      <c r="AD34" s="93" t="s">
        <v>1</v>
      </c>
    </row>
    <row r="35" spans="2:36" ht="12" customHeight="1" thickTop="1" thickBot="1" x14ac:dyDescent="0.2">
      <c r="B35" s="93"/>
      <c r="C35" s="89"/>
      <c r="D35" s="89"/>
      <c r="E35" s="88"/>
      <c r="F35" s="96">
        <v>1</v>
      </c>
      <c r="G35" s="31"/>
      <c r="H35" s="31"/>
      <c r="I35" s="31"/>
      <c r="J35" s="31"/>
      <c r="K35" s="31"/>
      <c r="L35" s="5"/>
      <c r="M35" s="5"/>
      <c r="N35" s="6"/>
      <c r="O35" s="37"/>
      <c r="P35" s="99"/>
      <c r="Q35" s="24"/>
      <c r="R35" s="7"/>
      <c r="S35" s="7"/>
      <c r="T35" s="7"/>
      <c r="U35" s="31"/>
      <c r="V35" s="31"/>
      <c r="W35" s="31"/>
      <c r="X35" s="55"/>
      <c r="Y35" s="61"/>
      <c r="Z35" s="75">
        <v>1</v>
      </c>
      <c r="AA35" s="88"/>
      <c r="AB35" s="89"/>
      <c r="AC35" s="89"/>
      <c r="AD35" s="93"/>
    </row>
    <row r="36" spans="2:36" ht="12" customHeight="1" thickTop="1" thickBot="1" x14ac:dyDescent="0.2">
      <c r="B36" s="93"/>
      <c r="C36" s="90">
        <v>18</v>
      </c>
      <c r="D36" s="89">
        <v>52</v>
      </c>
      <c r="E36" s="87" t="str">
        <f>LOOKUP(D36,参加チーム一覧!A:A,参加チーム一覧!B:B)</f>
        <v>東光塾Ｂ</v>
      </c>
      <c r="F36" s="97"/>
      <c r="G36" s="57"/>
      <c r="H36" s="85">
        <v>9</v>
      </c>
      <c r="I36" s="31"/>
      <c r="J36" s="31"/>
      <c r="K36" s="31"/>
      <c r="L36" s="5"/>
      <c r="M36" s="5"/>
      <c r="N36" s="6"/>
      <c r="O36" s="37"/>
      <c r="P36" s="99"/>
      <c r="Q36" s="24"/>
      <c r="R36" s="7"/>
      <c r="S36" s="7"/>
      <c r="T36" s="7"/>
      <c r="U36" s="31"/>
      <c r="V36" s="31"/>
      <c r="W36" s="34"/>
      <c r="X36" s="31"/>
      <c r="Y36" s="34"/>
      <c r="Z36" s="76"/>
      <c r="AA36" s="87" t="str">
        <f>LOOKUP(AB36,参加チーム一覧!$A:$A,参加チーム一覧!$B:$B)</f>
        <v>暁心館</v>
      </c>
      <c r="AB36" s="89">
        <v>26</v>
      </c>
      <c r="AC36" s="89">
        <v>50</v>
      </c>
      <c r="AD36" s="93"/>
    </row>
    <row r="37" spans="2:36" ht="12" customHeight="1" thickTop="1" thickBot="1" x14ac:dyDescent="0.2">
      <c r="B37" s="93"/>
      <c r="C37" s="91"/>
      <c r="D37" s="89"/>
      <c r="E37" s="88"/>
      <c r="F37" s="10"/>
      <c r="G37" s="31"/>
      <c r="H37" s="82"/>
      <c r="I37" s="66"/>
      <c r="J37" s="55"/>
      <c r="K37" s="31"/>
      <c r="L37" s="26"/>
      <c r="M37" s="5"/>
      <c r="N37" s="6"/>
      <c r="O37" s="37"/>
      <c r="P37" s="99"/>
      <c r="Q37" s="24"/>
      <c r="R37" s="7"/>
      <c r="S37" s="7"/>
      <c r="T37" s="7"/>
      <c r="U37" s="31"/>
      <c r="V37" s="55"/>
      <c r="W37" s="58"/>
      <c r="X37" s="71">
        <v>9</v>
      </c>
      <c r="Y37" s="31"/>
      <c r="Z37" s="33"/>
      <c r="AA37" s="88"/>
      <c r="AB37" s="89"/>
      <c r="AC37" s="89"/>
      <c r="AD37" s="93"/>
    </row>
    <row r="38" spans="2:36" ht="12" customHeight="1" thickTop="1" thickBot="1" x14ac:dyDescent="0.2">
      <c r="B38" s="93"/>
      <c r="C38" s="89">
        <v>19</v>
      </c>
      <c r="D38" s="89">
        <v>27</v>
      </c>
      <c r="E38" s="87" t="str">
        <f>LOOKUP(D38,参加チーム一覧!A:A,参加チーム一覧!B:B)</f>
        <v>益水館A</v>
      </c>
      <c r="F38" s="13"/>
      <c r="G38" s="31"/>
      <c r="H38" s="81"/>
      <c r="I38" s="57"/>
      <c r="J38" s="31"/>
      <c r="K38" s="56"/>
      <c r="L38" s="50"/>
      <c r="M38" s="5"/>
      <c r="N38" s="6"/>
      <c r="O38" s="37"/>
      <c r="P38" s="100"/>
      <c r="Q38" s="24"/>
      <c r="R38" s="7"/>
      <c r="S38" s="7"/>
      <c r="T38" s="7"/>
      <c r="U38" s="60"/>
      <c r="V38" s="31"/>
      <c r="W38" s="64"/>
      <c r="X38" s="72"/>
      <c r="Y38" s="31"/>
      <c r="Z38" s="34"/>
      <c r="AA38" s="87" t="str">
        <f>LOOKUP(AB38,参加チーム一覧!$A:$A,参加チーム一覧!$B:$B)</f>
        <v>つくば少年剣友会</v>
      </c>
      <c r="AB38" s="89">
        <v>19</v>
      </c>
      <c r="AC38" s="89">
        <v>51</v>
      </c>
      <c r="AD38" s="93"/>
    </row>
    <row r="39" spans="2:36" ht="12" customHeight="1" thickTop="1" thickBot="1" x14ac:dyDescent="0.2">
      <c r="B39" s="93"/>
      <c r="C39" s="89"/>
      <c r="D39" s="89"/>
      <c r="E39" s="88"/>
      <c r="F39" s="92">
        <v>2</v>
      </c>
      <c r="G39" s="56"/>
      <c r="H39" s="81"/>
      <c r="I39" s="56"/>
      <c r="J39" s="31"/>
      <c r="K39" s="56"/>
      <c r="L39" s="50"/>
      <c r="M39" s="5"/>
      <c r="N39" s="6"/>
      <c r="O39" s="37"/>
      <c r="Q39" s="24"/>
      <c r="R39" s="7"/>
      <c r="S39" s="7"/>
      <c r="T39" s="7"/>
      <c r="U39" s="60"/>
      <c r="V39" s="31"/>
      <c r="W39" s="60"/>
      <c r="X39" s="31"/>
      <c r="Y39" s="34"/>
      <c r="Z39" s="77">
        <v>2</v>
      </c>
      <c r="AA39" s="88"/>
      <c r="AB39" s="89"/>
      <c r="AC39" s="89"/>
      <c r="AD39" s="93"/>
      <c r="AJ39" s="2"/>
    </row>
    <row r="40" spans="2:36" ht="12" customHeight="1" thickTop="1" thickBot="1" x14ac:dyDescent="0.2">
      <c r="B40" s="93"/>
      <c r="C40" s="90">
        <v>20</v>
      </c>
      <c r="D40" s="89">
        <v>23</v>
      </c>
      <c r="E40" s="87" t="str">
        <f>LOOKUP(D40,参加チーム一覧!A:A,参加チーム一覧!B:B)</f>
        <v>水海道剣道教室</v>
      </c>
      <c r="F40" s="108"/>
      <c r="G40" s="59"/>
      <c r="H40" s="63"/>
      <c r="I40" s="31"/>
      <c r="J40" s="31"/>
      <c r="K40" s="56"/>
      <c r="L40" s="50"/>
      <c r="M40" s="5"/>
      <c r="N40" s="6"/>
      <c r="O40" s="37"/>
      <c r="Q40" s="24"/>
      <c r="R40" s="7"/>
      <c r="S40" s="7"/>
      <c r="T40" s="7"/>
      <c r="U40" s="60"/>
      <c r="V40" s="31"/>
      <c r="W40" s="31"/>
      <c r="X40" s="63"/>
      <c r="Y40" s="64"/>
      <c r="Z40" s="75"/>
      <c r="AA40" s="87" t="str">
        <f>LOOKUP(AB40,参加チーム一覧!$A:$A,参加チーム一覧!$B:$B)</f>
        <v>千束剣友会Ｂ</v>
      </c>
      <c r="AB40" s="89">
        <v>34</v>
      </c>
      <c r="AC40" s="89">
        <v>52</v>
      </c>
      <c r="AD40" s="93"/>
    </row>
    <row r="41" spans="2:36" ht="12" customHeight="1" thickTop="1" thickBot="1" x14ac:dyDescent="0.2">
      <c r="B41" s="93"/>
      <c r="C41" s="91"/>
      <c r="D41" s="89"/>
      <c r="E41" s="88"/>
      <c r="F41" s="4"/>
      <c r="G41" s="31"/>
      <c r="H41" s="31"/>
      <c r="I41" s="31"/>
      <c r="J41" s="81">
        <v>13</v>
      </c>
      <c r="K41" s="67"/>
      <c r="L41" s="52"/>
      <c r="M41" s="5"/>
      <c r="N41" s="6"/>
      <c r="O41" s="37"/>
      <c r="Q41" s="24"/>
      <c r="R41" s="7"/>
      <c r="S41" s="7"/>
      <c r="T41" s="18"/>
      <c r="U41" s="61"/>
      <c r="V41" s="72">
        <v>13</v>
      </c>
      <c r="W41" s="31"/>
      <c r="X41" s="31"/>
      <c r="Y41" s="31"/>
      <c r="Z41" s="62"/>
      <c r="AA41" s="88"/>
      <c r="AB41" s="89"/>
      <c r="AC41" s="89"/>
      <c r="AD41" s="93"/>
    </row>
    <row r="42" spans="2:36" ht="12" customHeight="1" thickTop="1" thickBot="1" x14ac:dyDescent="0.2">
      <c r="B42" s="93"/>
      <c r="C42" s="89">
        <v>21</v>
      </c>
      <c r="D42" s="89">
        <v>40</v>
      </c>
      <c r="E42" s="87" t="str">
        <f>LOOKUP(D42,参加チーム一覧!A:A,参加チーム一覧!B:B)</f>
        <v>大子剣友会Ａ</v>
      </c>
      <c r="F42" s="5"/>
      <c r="G42" s="31"/>
      <c r="H42" s="31"/>
      <c r="I42" s="31"/>
      <c r="J42" s="82"/>
      <c r="K42" s="31"/>
      <c r="L42" s="50"/>
      <c r="M42" s="14"/>
      <c r="N42" s="6"/>
      <c r="O42" s="37"/>
      <c r="Q42" s="24"/>
      <c r="R42" s="7"/>
      <c r="S42" s="8"/>
      <c r="T42" s="47"/>
      <c r="U42" s="34"/>
      <c r="V42" s="71"/>
      <c r="W42" s="31"/>
      <c r="X42" s="31"/>
      <c r="Y42" s="31"/>
      <c r="Z42" s="58"/>
      <c r="AA42" s="87" t="str">
        <f>LOOKUP(AB42,参加チーム一覧!$A:$A,参加チーム一覧!$B:$B)</f>
        <v>運武館</v>
      </c>
      <c r="AB42" s="89">
        <v>7</v>
      </c>
      <c r="AC42" s="89">
        <v>53</v>
      </c>
      <c r="AD42" s="93"/>
    </row>
    <row r="43" spans="2:36" ht="12" customHeight="1" thickTop="1" thickBot="1" x14ac:dyDescent="0.2">
      <c r="B43" s="93"/>
      <c r="C43" s="89"/>
      <c r="D43" s="89"/>
      <c r="E43" s="88"/>
      <c r="F43" s="94">
        <v>3</v>
      </c>
      <c r="G43" s="66"/>
      <c r="H43" s="55"/>
      <c r="I43" s="31"/>
      <c r="J43" s="34"/>
      <c r="K43" s="31"/>
      <c r="L43" s="50"/>
      <c r="M43" s="14"/>
      <c r="N43" s="6"/>
      <c r="O43" s="37"/>
      <c r="Q43" s="24"/>
      <c r="R43" s="7"/>
      <c r="S43" s="8"/>
      <c r="T43" s="7"/>
      <c r="U43" s="34"/>
      <c r="V43" s="31"/>
      <c r="W43" s="31"/>
      <c r="X43" s="55"/>
      <c r="Y43" s="61"/>
      <c r="Z43" s="75">
        <v>3</v>
      </c>
      <c r="AA43" s="88"/>
      <c r="AB43" s="89"/>
      <c r="AC43" s="89"/>
      <c r="AD43" s="93"/>
    </row>
    <row r="44" spans="2:36" ht="12" customHeight="1" thickTop="1" thickBot="1" x14ac:dyDescent="0.2">
      <c r="B44" s="93"/>
      <c r="C44" s="90">
        <v>22</v>
      </c>
      <c r="D44" s="89">
        <v>58</v>
      </c>
      <c r="E44" s="87" t="str">
        <f>LOOKUP(D44,参加チーム一覧!A:A,参加チーム一覧!B:B)</f>
        <v>小川少年剣友会A</v>
      </c>
      <c r="F44" s="92"/>
      <c r="G44" s="56"/>
      <c r="H44" s="81">
        <v>10</v>
      </c>
      <c r="I44" s="56"/>
      <c r="J44" s="34"/>
      <c r="K44" s="31"/>
      <c r="L44" s="50"/>
      <c r="M44" s="14"/>
      <c r="N44" s="6"/>
      <c r="O44" s="37"/>
      <c r="Q44" s="24"/>
      <c r="R44" s="7"/>
      <c r="S44" s="8"/>
      <c r="T44" s="7"/>
      <c r="U44" s="34"/>
      <c r="V44" s="31"/>
      <c r="W44" s="60"/>
      <c r="X44" s="31"/>
      <c r="Y44" s="34"/>
      <c r="Z44" s="76"/>
      <c r="AA44" s="87" t="str">
        <f>LOOKUP(AB44,参加チーム一覧!$A:$A,参加チーム一覧!$B:$B)</f>
        <v>波崎修武館B</v>
      </c>
      <c r="AB44" s="89">
        <v>30</v>
      </c>
      <c r="AC44" s="89">
        <v>54</v>
      </c>
      <c r="AD44" s="93"/>
    </row>
    <row r="45" spans="2:36" ht="12" customHeight="1" thickTop="1" thickBot="1" x14ac:dyDescent="0.2">
      <c r="B45" s="93"/>
      <c r="C45" s="91"/>
      <c r="D45" s="89"/>
      <c r="E45" s="88"/>
      <c r="F45" s="16"/>
      <c r="G45" s="31"/>
      <c r="H45" s="81"/>
      <c r="I45" s="67"/>
      <c r="J45" s="58"/>
      <c r="K45" s="31"/>
      <c r="L45" s="50"/>
      <c r="M45" s="14"/>
      <c r="N45" s="6"/>
      <c r="O45" s="37"/>
      <c r="Q45" s="24"/>
      <c r="R45" s="7"/>
      <c r="S45" s="8"/>
      <c r="T45" s="7"/>
      <c r="U45" s="34"/>
      <c r="V45" s="66"/>
      <c r="W45" s="61"/>
      <c r="X45" s="72">
        <v>10</v>
      </c>
      <c r="Y45" s="31"/>
      <c r="Z45" s="33"/>
      <c r="AA45" s="88"/>
      <c r="AB45" s="89"/>
      <c r="AC45" s="89"/>
      <c r="AD45" s="93"/>
    </row>
    <row r="46" spans="2:36" ht="12" customHeight="1" thickTop="1" thickBot="1" x14ac:dyDescent="0.2">
      <c r="B46" s="93"/>
      <c r="C46" s="89">
        <v>23</v>
      </c>
      <c r="D46" s="89">
        <v>32</v>
      </c>
      <c r="E46" s="87" t="str">
        <f>LOOKUP(D46,参加チーム一覧!A:A,参加チーム一覧!B:B)</f>
        <v>神栖剣道少年団</v>
      </c>
      <c r="F46" s="36"/>
      <c r="G46" s="31"/>
      <c r="H46" s="82"/>
      <c r="I46" s="31"/>
      <c r="J46" s="31"/>
      <c r="K46" s="31"/>
      <c r="L46" s="50"/>
      <c r="M46" s="14"/>
      <c r="N46" s="6"/>
      <c r="O46" s="37"/>
      <c r="Q46" s="24"/>
      <c r="R46" s="7"/>
      <c r="S46" s="8"/>
      <c r="T46" s="7"/>
      <c r="U46" s="31"/>
      <c r="V46" s="31"/>
      <c r="W46" s="34"/>
      <c r="X46" s="71"/>
      <c r="Y46" s="31"/>
      <c r="Z46" s="58"/>
      <c r="AA46" s="87" t="str">
        <f>LOOKUP(AB46,参加チーム一覧!$A:$A,参加チーム一覧!$B:$B)</f>
        <v>至誠館朝日道場B</v>
      </c>
      <c r="AB46" s="89">
        <v>22</v>
      </c>
      <c r="AC46" s="89">
        <v>55</v>
      </c>
      <c r="AD46" s="93"/>
      <c r="AE46" s="21"/>
      <c r="AF46" s="21"/>
    </row>
    <row r="47" spans="2:36" ht="12" customHeight="1" thickTop="1" thickBot="1" x14ac:dyDescent="0.2">
      <c r="B47" s="93"/>
      <c r="C47" s="89"/>
      <c r="D47" s="89"/>
      <c r="E47" s="88"/>
      <c r="F47" s="94">
        <v>4</v>
      </c>
      <c r="G47" s="32"/>
      <c r="H47" s="82"/>
      <c r="I47" s="31"/>
      <c r="J47" s="31"/>
      <c r="K47" s="31"/>
      <c r="L47" s="50"/>
      <c r="M47" s="14"/>
      <c r="N47" s="6"/>
      <c r="O47" s="37"/>
      <c r="Q47" s="24"/>
      <c r="R47" s="7"/>
      <c r="S47" s="8"/>
      <c r="T47" s="7"/>
      <c r="U47" s="31"/>
      <c r="V47" s="31"/>
      <c r="W47" s="34"/>
      <c r="X47" s="66"/>
      <c r="Y47" s="61"/>
      <c r="Z47" s="75">
        <v>4</v>
      </c>
      <c r="AA47" s="88"/>
      <c r="AB47" s="89"/>
      <c r="AC47" s="89"/>
      <c r="AD47" s="93"/>
      <c r="AF47" s="21"/>
    </row>
    <row r="48" spans="2:36" ht="12" customHeight="1" thickTop="1" thickBot="1" x14ac:dyDescent="0.2">
      <c r="B48" s="93"/>
      <c r="C48" s="90">
        <v>24</v>
      </c>
      <c r="D48" s="89">
        <v>57</v>
      </c>
      <c r="E48" s="87" t="str">
        <f>LOOKUP(D48,参加チーム一覧!A:A,参加チーム一覧!B:B)</f>
        <v>波修館B</v>
      </c>
      <c r="F48" s="95"/>
      <c r="G48" s="22"/>
      <c r="H48" s="53"/>
      <c r="I48" s="5"/>
      <c r="J48" s="5"/>
      <c r="K48" s="31"/>
      <c r="L48" s="50"/>
      <c r="M48" s="14"/>
      <c r="N48" s="6"/>
      <c r="O48" s="37"/>
      <c r="Q48" s="24"/>
      <c r="R48" s="49"/>
      <c r="S48" s="51"/>
      <c r="T48" s="7"/>
      <c r="U48" s="31"/>
      <c r="V48" s="31"/>
      <c r="W48" s="31"/>
      <c r="X48" s="31"/>
      <c r="Y48" s="34"/>
      <c r="Z48" s="76"/>
      <c r="AA48" s="87" t="str">
        <f>LOOKUP(AB48,参加チーム一覧!$A:$A,参加チーム一覧!$B:$B)</f>
        <v>大子剣友会Ｂ</v>
      </c>
      <c r="AB48" s="89">
        <v>41</v>
      </c>
      <c r="AC48" s="89">
        <v>56</v>
      </c>
      <c r="AD48" s="93"/>
      <c r="AF48" s="21"/>
    </row>
    <row r="49" spans="2:30" ht="12" customHeight="1" thickTop="1" thickBot="1" x14ac:dyDescent="0.2">
      <c r="B49" s="93"/>
      <c r="C49" s="91"/>
      <c r="D49" s="89"/>
      <c r="E49" s="88"/>
      <c r="F49" s="5"/>
      <c r="G49" s="5"/>
      <c r="H49" s="5"/>
      <c r="I49" s="5"/>
      <c r="J49" s="5"/>
      <c r="K49" s="31"/>
      <c r="L49" s="81">
        <v>15</v>
      </c>
      <c r="M49" s="11"/>
      <c r="N49" s="19"/>
      <c r="O49" s="37"/>
      <c r="Q49" s="24"/>
      <c r="R49" s="18"/>
      <c r="S49" s="15"/>
      <c r="T49" s="71">
        <v>15</v>
      </c>
      <c r="U49" s="31"/>
      <c r="V49" s="31"/>
      <c r="W49" s="31"/>
      <c r="X49" s="31"/>
      <c r="Y49" s="31"/>
      <c r="Z49" s="33"/>
      <c r="AA49" s="88"/>
      <c r="AB49" s="89"/>
      <c r="AC49" s="89"/>
      <c r="AD49" s="93"/>
    </row>
    <row r="50" spans="2:30" ht="12" customHeight="1" thickTop="1" thickBot="1" x14ac:dyDescent="0.2">
      <c r="B50" s="93"/>
      <c r="C50" s="89">
        <v>25</v>
      </c>
      <c r="D50" s="89">
        <v>25</v>
      </c>
      <c r="E50" s="87" t="str">
        <f>LOOKUP(D50,参加チーム一覧!A:A,参加チーム一覧!B:B)</f>
        <v>芳明館Ｂ</v>
      </c>
      <c r="F50" s="65"/>
      <c r="G50" s="31"/>
      <c r="H50" s="31"/>
      <c r="I50" s="31"/>
      <c r="J50" s="31"/>
      <c r="K50" s="31"/>
      <c r="L50" s="81"/>
      <c r="M50" s="28"/>
      <c r="N50" s="29"/>
      <c r="R50" s="49"/>
      <c r="S50" s="17"/>
      <c r="T50" s="72"/>
      <c r="U50" s="31"/>
      <c r="V50" s="31"/>
      <c r="W50" s="31"/>
      <c r="X50" s="31"/>
      <c r="Y50" s="31"/>
      <c r="Z50" s="58"/>
      <c r="AA50" s="87" t="str">
        <f>LOOKUP(AB50,参加チーム一覧!$A:$A,参加チーム一覧!$B:$B)</f>
        <v>緑岡少年剣友会</v>
      </c>
      <c r="AB50" s="89">
        <v>15</v>
      </c>
      <c r="AC50" s="89">
        <v>57</v>
      </c>
      <c r="AD50" s="93"/>
    </row>
    <row r="51" spans="2:30" ht="12" customHeight="1" thickTop="1" thickBot="1" x14ac:dyDescent="0.2">
      <c r="B51" s="93"/>
      <c r="C51" s="89"/>
      <c r="D51" s="89"/>
      <c r="E51" s="88"/>
      <c r="F51" s="102">
        <v>5</v>
      </c>
      <c r="G51" s="67"/>
      <c r="H51" s="55"/>
      <c r="I51" s="31"/>
      <c r="J51" s="31"/>
      <c r="K51" s="31"/>
      <c r="L51" s="6"/>
      <c r="M51" s="28"/>
      <c r="N51" s="5"/>
      <c r="R51" s="9"/>
      <c r="S51" s="20"/>
      <c r="T51" s="7"/>
      <c r="U51" s="31"/>
      <c r="V51" s="31"/>
      <c r="W51" s="31"/>
      <c r="X51" s="55"/>
      <c r="Y51" s="61"/>
      <c r="Z51" s="75">
        <v>5</v>
      </c>
      <c r="AA51" s="88"/>
      <c r="AB51" s="89"/>
      <c r="AC51" s="89"/>
      <c r="AD51" s="93"/>
    </row>
    <row r="52" spans="2:30" ht="12" customHeight="1" thickTop="1" x14ac:dyDescent="0.15">
      <c r="B52" s="93"/>
      <c r="C52" s="90">
        <v>26</v>
      </c>
      <c r="D52" s="89">
        <v>55</v>
      </c>
      <c r="E52" s="87" t="str">
        <f>LOOKUP(D52,参加チーム一覧!A:A,参加チーム一覧!B:B)</f>
        <v>玉里舘道場</v>
      </c>
      <c r="F52" s="103"/>
      <c r="G52" s="63"/>
      <c r="H52" s="83">
        <v>11</v>
      </c>
      <c r="I52" s="56"/>
      <c r="J52" s="31"/>
      <c r="K52" s="31"/>
      <c r="L52" s="6"/>
      <c r="M52" s="28"/>
      <c r="N52" s="5"/>
      <c r="R52" s="7"/>
      <c r="S52" s="20"/>
      <c r="T52" s="7"/>
      <c r="U52" s="31"/>
      <c r="V52" s="31"/>
      <c r="W52" s="34"/>
      <c r="X52" s="31"/>
      <c r="Y52" s="34"/>
      <c r="Z52" s="76"/>
      <c r="AA52" s="87" t="str">
        <f>LOOKUP(AB52,参加チーム一覧!$A:$A,参加チーム一覧!$B:$B)</f>
        <v>（一財）水戸東武館A</v>
      </c>
      <c r="AB52" s="89">
        <v>5</v>
      </c>
      <c r="AC52" s="89">
        <v>58</v>
      </c>
      <c r="AD52" s="93"/>
    </row>
    <row r="53" spans="2:30" ht="12" customHeight="1" thickBot="1" x14ac:dyDescent="0.2">
      <c r="B53" s="93"/>
      <c r="C53" s="91"/>
      <c r="D53" s="89"/>
      <c r="E53" s="88"/>
      <c r="F53" s="10"/>
      <c r="G53" s="31"/>
      <c r="H53" s="81"/>
      <c r="I53" s="67"/>
      <c r="J53" s="55"/>
      <c r="K53" s="31"/>
      <c r="L53" s="6"/>
      <c r="M53" s="28"/>
      <c r="N53" s="5"/>
      <c r="R53" s="7"/>
      <c r="S53" s="20"/>
      <c r="T53" s="7"/>
      <c r="U53" s="31"/>
      <c r="V53" s="55"/>
      <c r="W53" s="58"/>
      <c r="X53" s="71">
        <v>11</v>
      </c>
      <c r="Y53" s="31"/>
      <c r="Z53" s="33"/>
      <c r="AA53" s="88"/>
      <c r="AB53" s="89"/>
      <c r="AC53" s="89"/>
      <c r="AD53" s="93"/>
    </row>
    <row r="54" spans="2:30" ht="12" customHeight="1" thickTop="1" x14ac:dyDescent="0.15">
      <c r="B54" s="93"/>
      <c r="C54" s="89">
        <v>27</v>
      </c>
      <c r="D54" s="89">
        <v>53</v>
      </c>
      <c r="E54" s="87" t="str">
        <f>LOOKUP(D54,参加チーム一覧!A:A,参加チーム一覧!B:B)</f>
        <v>太田神城剣友会</v>
      </c>
      <c r="F54" s="28"/>
      <c r="G54" s="31"/>
      <c r="H54" s="82"/>
      <c r="I54" s="31"/>
      <c r="J54" s="31"/>
      <c r="K54" s="56"/>
      <c r="L54" s="6"/>
      <c r="M54" s="28"/>
      <c r="N54" s="5"/>
      <c r="R54" s="7"/>
      <c r="S54" s="20"/>
      <c r="T54" s="7"/>
      <c r="U54" s="34"/>
      <c r="V54" s="31"/>
      <c r="W54" s="64"/>
      <c r="X54" s="72"/>
      <c r="Y54" s="31"/>
      <c r="Z54" s="34"/>
      <c r="AA54" s="87" t="str">
        <f>LOOKUP(AB54,参加チーム一覧!$A:$A,参加チーム一覧!$B:$B)</f>
        <v>日立ジュニア剣道クラブ</v>
      </c>
      <c r="AB54" s="89">
        <v>64</v>
      </c>
      <c r="AC54" s="89">
        <v>59</v>
      </c>
      <c r="AD54" s="93"/>
    </row>
    <row r="55" spans="2:30" ht="12" customHeight="1" thickBot="1" x14ac:dyDescent="0.2">
      <c r="B55" s="93"/>
      <c r="C55" s="89"/>
      <c r="D55" s="89"/>
      <c r="E55" s="88"/>
      <c r="F55" s="94">
        <v>6</v>
      </c>
      <c r="G55" s="66"/>
      <c r="H55" s="84"/>
      <c r="I55" s="31"/>
      <c r="J55" s="31"/>
      <c r="K55" s="56"/>
      <c r="L55" s="6"/>
      <c r="M55" s="28"/>
      <c r="N55" s="5"/>
      <c r="R55" s="7"/>
      <c r="S55" s="20"/>
      <c r="T55" s="7"/>
      <c r="U55" s="34"/>
      <c r="V55" s="31"/>
      <c r="W55" s="60"/>
      <c r="X55" s="55"/>
      <c r="Y55" s="58"/>
      <c r="Z55" s="77">
        <v>6</v>
      </c>
      <c r="AA55" s="88"/>
      <c r="AB55" s="89"/>
      <c r="AC55" s="89"/>
      <c r="AD55" s="93"/>
    </row>
    <row r="56" spans="2:30" ht="12" customHeight="1" thickTop="1" thickBot="1" x14ac:dyDescent="0.2">
      <c r="B56" s="93"/>
      <c r="C56" s="90">
        <v>28</v>
      </c>
      <c r="D56" s="89">
        <v>11</v>
      </c>
      <c r="E56" s="87" t="str">
        <f>LOOKUP(D56,参加チーム一覧!A:A,参加チーム一覧!B:B)</f>
        <v>十王町武道振興会</v>
      </c>
      <c r="F56" s="95"/>
      <c r="G56" s="57"/>
      <c r="H56" s="31"/>
      <c r="I56" s="31"/>
      <c r="J56" s="31"/>
      <c r="K56" s="56"/>
      <c r="L56" s="6"/>
      <c r="M56" s="28"/>
      <c r="N56" s="5"/>
      <c r="R56" s="7"/>
      <c r="S56" s="20"/>
      <c r="T56" s="7"/>
      <c r="U56" s="34"/>
      <c r="V56" s="31"/>
      <c r="W56" s="31"/>
      <c r="X56" s="31"/>
      <c r="Y56" s="64"/>
      <c r="Z56" s="78"/>
      <c r="AA56" s="87" t="str">
        <f>LOOKUP(AB56,参加チーム一覧!$A:$A,参加チーム一覧!$B:$B)</f>
        <v>総和剣道クラブ</v>
      </c>
      <c r="AB56" s="89">
        <v>9</v>
      </c>
      <c r="AC56" s="89">
        <v>60</v>
      </c>
      <c r="AD56" s="93"/>
    </row>
    <row r="57" spans="2:30" ht="12" customHeight="1" thickTop="1" thickBot="1" x14ac:dyDescent="0.2">
      <c r="B57" s="93"/>
      <c r="C57" s="91"/>
      <c r="D57" s="89"/>
      <c r="E57" s="88"/>
      <c r="F57" s="50"/>
      <c r="G57" s="31"/>
      <c r="H57" s="31"/>
      <c r="I57" s="31"/>
      <c r="J57" s="81">
        <v>14</v>
      </c>
      <c r="K57" s="67"/>
      <c r="L57" s="19"/>
      <c r="M57" s="28"/>
      <c r="N57" s="5"/>
      <c r="R57" s="7"/>
      <c r="S57" s="20"/>
      <c r="T57" s="18"/>
      <c r="U57" s="58"/>
      <c r="V57" s="71">
        <v>14</v>
      </c>
      <c r="W57" s="31"/>
      <c r="X57" s="31"/>
      <c r="Y57" s="31"/>
      <c r="Z57" s="34"/>
      <c r="AA57" s="88"/>
      <c r="AB57" s="89"/>
      <c r="AC57" s="89"/>
      <c r="AD57" s="93"/>
    </row>
    <row r="58" spans="2:30" ht="12" customHeight="1" thickTop="1" thickBot="1" x14ac:dyDescent="0.2">
      <c r="B58" s="93"/>
      <c r="C58" s="89">
        <v>29</v>
      </c>
      <c r="D58" s="89">
        <v>10</v>
      </c>
      <c r="E58" s="87" t="str">
        <f>LOOKUP(D58,参加チーム一覧!A:A,参加チーム一覧!B:B)</f>
        <v>（一財）相知館</v>
      </c>
      <c r="F58" s="13"/>
      <c r="G58" s="31"/>
      <c r="H58" s="31"/>
      <c r="I58" s="31"/>
      <c r="J58" s="82"/>
      <c r="K58" s="31"/>
      <c r="L58" s="50"/>
      <c r="M58" s="5"/>
      <c r="N58" s="5"/>
      <c r="R58" s="7"/>
      <c r="S58" s="7"/>
      <c r="T58" s="49"/>
      <c r="U58" s="64"/>
      <c r="V58" s="72"/>
      <c r="W58" s="31"/>
      <c r="X58" s="31"/>
      <c r="Y58" s="31"/>
      <c r="Z58" s="58"/>
      <c r="AA58" s="87" t="str">
        <f>LOOKUP(AB58,参加チーム一覧!$A:$A,参加チーム一覧!$B:$B)</f>
        <v>高野若葉会</v>
      </c>
      <c r="AB58" s="89">
        <v>54</v>
      </c>
      <c r="AC58" s="89">
        <v>61</v>
      </c>
      <c r="AD58" s="93"/>
    </row>
    <row r="59" spans="2:30" ht="12" customHeight="1" thickTop="1" thickBot="1" x14ac:dyDescent="0.2">
      <c r="B59" s="93"/>
      <c r="C59" s="89"/>
      <c r="D59" s="89"/>
      <c r="E59" s="88"/>
      <c r="F59" s="92">
        <v>7</v>
      </c>
      <c r="G59" s="67"/>
      <c r="H59" s="55"/>
      <c r="I59" s="31"/>
      <c r="J59" s="34"/>
      <c r="K59" s="31"/>
      <c r="L59" s="5"/>
      <c r="M59" s="5"/>
      <c r="N59" s="5"/>
      <c r="R59" s="7"/>
      <c r="S59" s="7"/>
      <c r="T59" s="7"/>
      <c r="U59" s="60"/>
      <c r="V59" s="31"/>
      <c r="W59" s="31"/>
      <c r="X59" s="55"/>
      <c r="Y59" s="61"/>
      <c r="Z59" s="75">
        <v>7</v>
      </c>
      <c r="AA59" s="88"/>
      <c r="AB59" s="89"/>
      <c r="AC59" s="89"/>
      <c r="AD59" s="93"/>
    </row>
    <row r="60" spans="2:30" ht="12" customHeight="1" thickTop="1" x14ac:dyDescent="0.15">
      <c r="B60" s="93"/>
      <c r="C60" s="90">
        <v>30</v>
      </c>
      <c r="D60" s="89">
        <v>12</v>
      </c>
      <c r="E60" s="87" t="str">
        <f>LOOKUP(D60,参加チーム一覧!A:A,参加チーム一覧!B:B)</f>
        <v>境剣友会</v>
      </c>
      <c r="F60" s="92"/>
      <c r="G60" s="59"/>
      <c r="H60" s="85">
        <v>12</v>
      </c>
      <c r="I60" s="31"/>
      <c r="J60" s="34"/>
      <c r="K60" s="31"/>
      <c r="L60" s="5"/>
      <c r="M60" s="5"/>
      <c r="N60" s="5"/>
      <c r="R60" s="7"/>
      <c r="S60" s="7"/>
      <c r="T60" s="7"/>
      <c r="U60" s="60"/>
      <c r="V60" s="31"/>
      <c r="W60" s="34"/>
      <c r="X60" s="31"/>
      <c r="Y60" s="34"/>
      <c r="Z60" s="76"/>
      <c r="AA60" s="87" t="str">
        <f>LOOKUP(AB60,参加チーム一覧!$A:$A,参加チーム一覧!$B:$B)</f>
        <v>下妻剣志舘</v>
      </c>
      <c r="AB60" s="89">
        <v>49</v>
      </c>
      <c r="AC60" s="89">
        <v>62</v>
      </c>
      <c r="AD60" s="93"/>
    </row>
    <row r="61" spans="2:30" ht="12" customHeight="1" thickBot="1" x14ac:dyDescent="0.2">
      <c r="B61" s="93"/>
      <c r="C61" s="91"/>
      <c r="D61" s="89"/>
      <c r="E61" s="88"/>
      <c r="F61" s="35"/>
      <c r="G61" s="31"/>
      <c r="H61" s="82"/>
      <c r="I61" s="66"/>
      <c r="J61" s="58"/>
      <c r="K61" s="31"/>
      <c r="L61" s="5"/>
      <c r="M61" s="5"/>
      <c r="N61" s="5"/>
      <c r="R61" s="7"/>
      <c r="S61" s="7"/>
      <c r="T61" s="7"/>
      <c r="U61" s="60"/>
      <c r="V61" s="55"/>
      <c r="W61" s="58"/>
      <c r="X61" s="71">
        <v>12</v>
      </c>
      <c r="Y61" s="31"/>
      <c r="Z61" s="33"/>
      <c r="AA61" s="88"/>
      <c r="AB61" s="89"/>
      <c r="AC61" s="89"/>
      <c r="AD61" s="93"/>
    </row>
    <row r="62" spans="2:30" ht="12" customHeight="1" thickTop="1" x14ac:dyDescent="0.15">
      <c r="B62" s="93"/>
      <c r="C62" s="89">
        <v>31</v>
      </c>
      <c r="D62" s="89">
        <v>31</v>
      </c>
      <c r="E62" s="87" t="str">
        <f>LOOKUP(D62,参加チーム一覧!A:A,参加チーム一覧!B:B)</f>
        <v>大穂剣心会</v>
      </c>
      <c r="F62" s="36"/>
      <c r="G62" s="31"/>
      <c r="H62" s="81"/>
      <c r="I62" s="57"/>
      <c r="J62" s="31"/>
      <c r="K62" s="31"/>
      <c r="L62" s="5"/>
      <c r="M62" s="5"/>
      <c r="N62" s="5"/>
      <c r="R62" s="7"/>
      <c r="S62" s="7"/>
      <c r="T62" s="7"/>
      <c r="U62" s="31"/>
      <c r="V62" s="31"/>
      <c r="W62" s="64"/>
      <c r="X62" s="72"/>
      <c r="Y62" s="31"/>
      <c r="Z62" s="34"/>
      <c r="AA62" s="87" t="str">
        <f>LOOKUP(AB62,参加チーム一覧!$A:$A,参加チーム一覧!$B:$B)</f>
        <v>誠心剣友会</v>
      </c>
      <c r="AB62" s="89">
        <v>43</v>
      </c>
      <c r="AC62" s="89">
        <v>63</v>
      </c>
      <c r="AD62" s="93"/>
    </row>
    <row r="63" spans="2:30" ht="12" customHeight="1" thickBot="1" x14ac:dyDescent="0.2">
      <c r="B63" s="93"/>
      <c r="C63" s="89"/>
      <c r="D63" s="89"/>
      <c r="E63" s="88"/>
      <c r="F63" s="94">
        <v>8</v>
      </c>
      <c r="G63" s="66"/>
      <c r="H63" s="86"/>
      <c r="I63" s="56"/>
      <c r="J63" s="31"/>
      <c r="K63" s="31"/>
      <c r="L63" s="5"/>
      <c r="M63" s="5"/>
      <c r="N63" s="5"/>
      <c r="R63" s="7"/>
      <c r="S63" s="7"/>
      <c r="T63" s="7"/>
      <c r="U63" s="31"/>
      <c r="V63" s="31"/>
      <c r="W63" s="60"/>
      <c r="X63" s="55"/>
      <c r="Y63" s="58"/>
      <c r="Z63" s="77">
        <v>8</v>
      </c>
      <c r="AA63" s="88"/>
      <c r="AB63" s="89"/>
      <c r="AC63" s="89"/>
      <c r="AD63" s="93"/>
    </row>
    <row r="64" spans="2:30" ht="12" customHeight="1" thickTop="1" thickBot="1" x14ac:dyDescent="0.2">
      <c r="B64" s="93"/>
      <c r="C64" s="90">
        <v>32</v>
      </c>
      <c r="D64" s="89">
        <v>4</v>
      </c>
      <c r="E64" s="87" t="str">
        <f>LOOKUP(D64,参加チーム一覧!A:A,参加チーム一覧!B:B)</f>
        <v>（一財）勝田若葉会</v>
      </c>
      <c r="F64" s="95"/>
      <c r="G64" s="22"/>
      <c r="H64" s="5"/>
      <c r="I64" s="5"/>
      <c r="J64" s="5"/>
      <c r="K64" s="31"/>
      <c r="L64" s="5"/>
      <c r="M64" s="5"/>
      <c r="N64" s="5"/>
      <c r="R64" s="7"/>
      <c r="S64" s="7"/>
      <c r="T64" s="7"/>
      <c r="U64" s="31"/>
      <c r="V64" s="31"/>
      <c r="W64" s="31"/>
      <c r="X64" s="31"/>
      <c r="Y64" s="64"/>
      <c r="Z64" s="78"/>
      <c r="AA64" s="87" t="str">
        <f>LOOKUP(AB64,参加チーム一覧!$A:$A,参加チーム一覧!$B:$B)</f>
        <v>いばらき少年剣友会A</v>
      </c>
      <c r="AB64" s="89">
        <v>2</v>
      </c>
      <c r="AC64" s="89">
        <v>64</v>
      </c>
      <c r="AD64" s="93"/>
    </row>
    <row r="65" spans="2:30" ht="12" customHeight="1" thickTop="1" x14ac:dyDescent="0.15">
      <c r="B65" s="93"/>
      <c r="C65" s="91"/>
      <c r="D65" s="89"/>
      <c r="E65" s="88"/>
      <c r="F65" s="5"/>
      <c r="G65" s="5"/>
      <c r="H65" s="5"/>
      <c r="I65" s="5"/>
      <c r="J65" s="5"/>
      <c r="U65" s="31"/>
      <c r="V65" s="31"/>
      <c r="W65" s="31"/>
      <c r="X65" s="31"/>
      <c r="Y65" s="31"/>
      <c r="Z65" s="34"/>
      <c r="AA65" s="88"/>
      <c r="AB65" s="89"/>
      <c r="AC65" s="89"/>
      <c r="AD65" s="93"/>
    </row>
    <row r="66" spans="2:30" ht="12.75" customHeight="1" x14ac:dyDescent="0.15"/>
    <row r="67" spans="2:30" ht="12.75" customHeight="1" x14ac:dyDescent="0.15"/>
    <row r="68" spans="2:30" ht="12.75" customHeight="1" x14ac:dyDescent="0.15"/>
    <row r="69" spans="2:30" ht="12.75" customHeight="1" x14ac:dyDescent="0.15"/>
    <row r="70" spans="2:30" ht="12.75" customHeight="1" x14ac:dyDescent="0.15"/>
  </sheetData>
  <mergeCells count="264">
    <mergeCell ref="AA4:AA5"/>
    <mergeCell ref="AB4:AB5"/>
    <mergeCell ref="AC4:AC5"/>
    <mergeCell ref="C4:C5"/>
    <mergeCell ref="D4:D5"/>
    <mergeCell ref="E4:E5"/>
    <mergeCell ref="C64:C65"/>
    <mergeCell ref="D64:D65"/>
    <mergeCell ref="E64:E65"/>
    <mergeCell ref="AA6:AA7"/>
    <mergeCell ref="AB6:AB7"/>
    <mergeCell ref="AC6:AC7"/>
    <mergeCell ref="AA14:AA15"/>
    <mergeCell ref="AB14:AB15"/>
    <mergeCell ref="AC14:AC15"/>
    <mergeCell ref="AA12:AA13"/>
    <mergeCell ref="AB12:AB13"/>
    <mergeCell ref="AC12:AC13"/>
    <mergeCell ref="D18:D19"/>
    <mergeCell ref="E18:E19"/>
    <mergeCell ref="AA18:AA19"/>
    <mergeCell ref="AB18:AB19"/>
    <mergeCell ref="AC18:AC19"/>
    <mergeCell ref="C16:C17"/>
    <mergeCell ref="B34:B65"/>
    <mergeCell ref="F3:F4"/>
    <mergeCell ref="F63:F64"/>
    <mergeCell ref="L33:M34"/>
    <mergeCell ref="S33:T34"/>
    <mergeCell ref="P26:P27"/>
    <mergeCell ref="R33:R34"/>
    <mergeCell ref="F39:F40"/>
    <mergeCell ref="L49:L50"/>
    <mergeCell ref="F43:F44"/>
    <mergeCell ref="F47:F48"/>
    <mergeCell ref="F51:F52"/>
    <mergeCell ref="F55:F56"/>
    <mergeCell ref="E6:E7"/>
    <mergeCell ref="E14:E15"/>
    <mergeCell ref="C12:C13"/>
    <mergeCell ref="D12:D13"/>
    <mergeCell ref="E12:E13"/>
    <mergeCell ref="F7:F8"/>
    <mergeCell ref="F11:F12"/>
    <mergeCell ref="F15:F16"/>
    <mergeCell ref="C6:C7"/>
    <mergeCell ref="D6:D7"/>
    <mergeCell ref="C18:C19"/>
    <mergeCell ref="B1:P1"/>
    <mergeCell ref="Q1:AD1"/>
    <mergeCell ref="B2:B33"/>
    <mergeCell ref="C2:C3"/>
    <mergeCell ref="D2:D3"/>
    <mergeCell ref="E2:E3"/>
    <mergeCell ref="AA2:AA3"/>
    <mergeCell ref="AB2:AB3"/>
    <mergeCell ref="AC2:AC3"/>
    <mergeCell ref="AD2:AD33"/>
    <mergeCell ref="C10:C11"/>
    <mergeCell ref="D10:D11"/>
    <mergeCell ref="E10:E11"/>
    <mergeCell ref="AA10:AA11"/>
    <mergeCell ref="AB10:AB11"/>
    <mergeCell ref="AC10:AC11"/>
    <mergeCell ref="C8:C9"/>
    <mergeCell ref="D8:D9"/>
    <mergeCell ref="E8:E9"/>
    <mergeCell ref="AA8:AA9"/>
    <mergeCell ref="AB8:AB9"/>
    <mergeCell ref="AC8:AC9"/>
    <mergeCell ref="C14:C15"/>
    <mergeCell ref="D14:D15"/>
    <mergeCell ref="D16:D17"/>
    <mergeCell ref="E16:E17"/>
    <mergeCell ref="AA16:AA17"/>
    <mergeCell ref="AB16:AB17"/>
    <mergeCell ref="AC16:AC17"/>
    <mergeCell ref="F19:F20"/>
    <mergeCell ref="C22:C23"/>
    <mergeCell ref="D22:D23"/>
    <mergeCell ref="E22:E23"/>
    <mergeCell ref="AA22:AA23"/>
    <mergeCell ref="AB22:AB23"/>
    <mergeCell ref="AC22:AC23"/>
    <mergeCell ref="C20:C21"/>
    <mergeCell ref="D20:D21"/>
    <mergeCell ref="E20:E21"/>
    <mergeCell ref="AA20:AA21"/>
    <mergeCell ref="AB20:AB21"/>
    <mergeCell ref="AC20:AC21"/>
    <mergeCell ref="F23:F24"/>
    <mergeCell ref="C26:C27"/>
    <mergeCell ref="D26:D27"/>
    <mergeCell ref="E26:E27"/>
    <mergeCell ref="AA26:AA27"/>
    <mergeCell ref="AB26:AB27"/>
    <mergeCell ref="AC26:AC27"/>
    <mergeCell ref="C24:C25"/>
    <mergeCell ref="D24:D25"/>
    <mergeCell ref="E24:E25"/>
    <mergeCell ref="AA24:AA25"/>
    <mergeCell ref="AB24:AB25"/>
    <mergeCell ref="AC24:AC25"/>
    <mergeCell ref="F27:F28"/>
    <mergeCell ref="AC28:AC29"/>
    <mergeCell ref="C28:C29"/>
    <mergeCell ref="D28:D29"/>
    <mergeCell ref="E28:E29"/>
    <mergeCell ref="P28:P38"/>
    <mergeCell ref="AA28:AA29"/>
    <mergeCell ref="AB28:AB29"/>
    <mergeCell ref="C32:C33"/>
    <mergeCell ref="D32:D33"/>
    <mergeCell ref="E32:E33"/>
    <mergeCell ref="AA32:AA33"/>
    <mergeCell ref="AC40:AC41"/>
    <mergeCell ref="C30:C31"/>
    <mergeCell ref="D30:D31"/>
    <mergeCell ref="E30:E31"/>
    <mergeCell ref="AA30:AA31"/>
    <mergeCell ref="AB30:AB31"/>
    <mergeCell ref="AC30:AC31"/>
    <mergeCell ref="AC32:AC33"/>
    <mergeCell ref="AA46:AA47"/>
    <mergeCell ref="AB32:AB33"/>
    <mergeCell ref="F31:F32"/>
    <mergeCell ref="F35:F36"/>
    <mergeCell ref="N33:N34"/>
    <mergeCell ref="C34:C35"/>
    <mergeCell ref="D34:D35"/>
    <mergeCell ref="E34:E35"/>
    <mergeCell ref="D40:D41"/>
    <mergeCell ref="E40:E41"/>
    <mergeCell ref="AA40:AA41"/>
    <mergeCell ref="AB40:AB41"/>
    <mergeCell ref="AD34:AD65"/>
    <mergeCell ref="C36:C37"/>
    <mergeCell ref="D36:D37"/>
    <mergeCell ref="E36:E37"/>
    <mergeCell ref="AA36:AA37"/>
    <mergeCell ref="AB36:AB37"/>
    <mergeCell ref="AC36:AC37"/>
    <mergeCell ref="C38:C39"/>
    <mergeCell ref="D38:D39"/>
    <mergeCell ref="E38:E39"/>
    <mergeCell ref="C44:C45"/>
    <mergeCell ref="D44:D45"/>
    <mergeCell ref="E44:E45"/>
    <mergeCell ref="AA44:AA45"/>
    <mergeCell ref="AB44:AB45"/>
    <mergeCell ref="AC44:AC45"/>
    <mergeCell ref="AA34:AA35"/>
    <mergeCell ref="AB34:AB35"/>
    <mergeCell ref="AC34:AC35"/>
    <mergeCell ref="AA38:AA39"/>
    <mergeCell ref="AB38:AB39"/>
    <mergeCell ref="AC38:AC39"/>
    <mergeCell ref="C40:C41"/>
    <mergeCell ref="C50:C51"/>
    <mergeCell ref="D50:D51"/>
    <mergeCell ref="E50:E51"/>
    <mergeCell ref="AA50:AA51"/>
    <mergeCell ref="AB50:AB51"/>
    <mergeCell ref="AC50:AC51"/>
    <mergeCell ref="T49:T50"/>
    <mergeCell ref="C42:C43"/>
    <mergeCell ref="D42:D43"/>
    <mergeCell ref="E42:E43"/>
    <mergeCell ref="AA42:AA43"/>
    <mergeCell ref="AB42:AB43"/>
    <mergeCell ref="AC42:AC43"/>
    <mergeCell ref="C48:C49"/>
    <mergeCell ref="D48:D49"/>
    <mergeCell ref="AB46:AB47"/>
    <mergeCell ref="AC46:AC47"/>
    <mergeCell ref="E48:E49"/>
    <mergeCell ref="AA48:AA49"/>
    <mergeCell ref="AB48:AB49"/>
    <mergeCell ref="AC48:AC49"/>
    <mergeCell ref="C46:C47"/>
    <mergeCell ref="D46:D47"/>
    <mergeCell ref="E46:E47"/>
    <mergeCell ref="C54:C55"/>
    <mergeCell ref="D54:D55"/>
    <mergeCell ref="E54:E55"/>
    <mergeCell ref="AA54:AA55"/>
    <mergeCell ref="AB54:AB55"/>
    <mergeCell ref="AC54:AC55"/>
    <mergeCell ref="Z55:Z56"/>
    <mergeCell ref="X53:X54"/>
    <mergeCell ref="C52:C53"/>
    <mergeCell ref="D52:D53"/>
    <mergeCell ref="E52:E53"/>
    <mergeCell ref="AA52:AA53"/>
    <mergeCell ref="AB52:AB53"/>
    <mergeCell ref="AC52:AC53"/>
    <mergeCell ref="C58:C59"/>
    <mergeCell ref="D58:D59"/>
    <mergeCell ref="E58:E59"/>
    <mergeCell ref="AA58:AA59"/>
    <mergeCell ref="AB58:AB59"/>
    <mergeCell ref="AC58:AC59"/>
    <mergeCell ref="F59:F60"/>
    <mergeCell ref="Z59:Z60"/>
    <mergeCell ref="V57:V58"/>
    <mergeCell ref="C56:C57"/>
    <mergeCell ref="D56:D57"/>
    <mergeCell ref="E56:E57"/>
    <mergeCell ref="AA56:AA57"/>
    <mergeCell ref="AB56:AB57"/>
    <mergeCell ref="AC56:AC57"/>
    <mergeCell ref="AA64:AA65"/>
    <mergeCell ref="AB64:AB65"/>
    <mergeCell ref="AC64:AC65"/>
    <mergeCell ref="C62:C63"/>
    <mergeCell ref="D62:D63"/>
    <mergeCell ref="E62:E63"/>
    <mergeCell ref="AA62:AA63"/>
    <mergeCell ref="AB62:AB63"/>
    <mergeCell ref="AC62:AC63"/>
    <mergeCell ref="Z63:Z64"/>
    <mergeCell ref="X61:X62"/>
    <mergeCell ref="C60:C61"/>
    <mergeCell ref="D60:D61"/>
    <mergeCell ref="E60:E61"/>
    <mergeCell ref="AA60:AA61"/>
    <mergeCell ref="AB60:AB61"/>
    <mergeCell ref="AC60:AC61"/>
    <mergeCell ref="H4:H7"/>
    <mergeCell ref="H12:H15"/>
    <mergeCell ref="H20:H23"/>
    <mergeCell ref="H28:H31"/>
    <mergeCell ref="J9:J10"/>
    <mergeCell ref="J25:J26"/>
    <mergeCell ref="L17:L18"/>
    <mergeCell ref="H60:H63"/>
    <mergeCell ref="H52:H55"/>
    <mergeCell ref="H44:H47"/>
    <mergeCell ref="H36:H39"/>
    <mergeCell ref="J57:J58"/>
    <mergeCell ref="J41:J42"/>
    <mergeCell ref="Z3:Z4"/>
    <mergeCell ref="Z7:Z8"/>
    <mergeCell ref="Z11:Z12"/>
    <mergeCell ref="Z15:Z16"/>
    <mergeCell ref="Z19:Z20"/>
    <mergeCell ref="Z23:Z24"/>
    <mergeCell ref="Z27:Z28"/>
    <mergeCell ref="Z31:Z32"/>
    <mergeCell ref="X4:X7"/>
    <mergeCell ref="X12:X15"/>
    <mergeCell ref="X20:X23"/>
    <mergeCell ref="V9:V10"/>
    <mergeCell ref="T17:T18"/>
    <mergeCell ref="V25:V26"/>
    <mergeCell ref="X28:X31"/>
    <mergeCell ref="Z35:Z36"/>
    <mergeCell ref="Z39:Z40"/>
    <mergeCell ref="Z43:Z44"/>
    <mergeCell ref="Z47:Z48"/>
    <mergeCell ref="Z51:Z52"/>
    <mergeCell ref="X37:X38"/>
    <mergeCell ref="X45:X46"/>
    <mergeCell ref="V41:V42"/>
  </mergeCells>
  <phoneticPr fontId="1"/>
  <pageMargins left="0.25" right="0.25" top="0.75" bottom="0.75" header="0.3" footer="0.3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参加チーム一覧</vt:lpstr>
      <vt:lpstr>トーナメント表（６４）</vt:lpstr>
      <vt:lpstr>'トーナメント表（６４）'!Print_Area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2018-06-17T06:30:08Z</cp:lastPrinted>
  <dcterms:created xsi:type="dcterms:W3CDTF">2017-05-11T07:49:44Z</dcterms:created>
  <dcterms:modified xsi:type="dcterms:W3CDTF">2018-06-19T01:49:21Z</dcterms:modified>
</cp:coreProperties>
</file>