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ocuments\茨道連ＨＰ\"/>
    </mc:Choice>
  </mc:AlternateContent>
  <bookViews>
    <workbookView xWindow="1425" yWindow="3240" windowWidth="15075" windowHeight="2415" activeTab="1"/>
  </bookViews>
  <sheets>
    <sheet name="参加チーム一覧" sheetId="19" r:id="rId1"/>
    <sheet name="トーナメント表（６１）" sheetId="12" r:id="rId2"/>
  </sheets>
  <calcPr calcId="171027"/>
</workbook>
</file>

<file path=xl/calcChain.xml><?xml version="1.0" encoding="utf-8"?>
<calcChain xmlns="http://schemas.openxmlformats.org/spreadsheetml/2006/main">
  <c r="Z36" i="12" l="1"/>
  <c r="Z28" i="12"/>
  <c r="Z4" i="12"/>
  <c r="Z6" i="12"/>
  <c r="Z8" i="12"/>
  <c r="Z10" i="12"/>
  <c r="Z12" i="12"/>
  <c r="Z14" i="12"/>
  <c r="Z16" i="12"/>
  <c r="Z18" i="12"/>
  <c r="Z20" i="12"/>
  <c r="Z22" i="12"/>
  <c r="Z24" i="12"/>
  <c r="Z26" i="12"/>
  <c r="Z30" i="12"/>
  <c r="Z32" i="12"/>
  <c r="Z34" i="12"/>
  <c r="Z38" i="12"/>
  <c r="Z40" i="12"/>
  <c r="Z42" i="12"/>
  <c r="Z44" i="12"/>
  <c r="Z46" i="12"/>
  <c r="Z48" i="12"/>
  <c r="Z50" i="12"/>
  <c r="Z52" i="12"/>
  <c r="Z54" i="12"/>
  <c r="Z56" i="12"/>
  <c r="Z58" i="12"/>
  <c r="Z60" i="12"/>
  <c r="D10" i="12"/>
  <c r="D12" i="12"/>
  <c r="D14" i="12"/>
  <c r="D16" i="12"/>
  <c r="D18" i="12"/>
  <c r="D20" i="12"/>
  <c r="D22" i="12"/>
  <c r="D24" i="12"/>
  <c r="D26" i="12"/>
  <c r="D28" i="12"/>
  <c r="D30" i="12"/>
  <c r="D32" i="12"/>
  <c r="D34" i="12"/>
  <c r="D36" i="12"/>
  <c r="D38" i="12"/>
  <c r="D40" i="12"/>
  <c r="D42" i="12"/>
  <c r="D44" i="12"/>
  <c r="D46" i="12"/>
  <c r="D48" i="12"/>
  <c r="D50" i="12"/>
  <c r="D52" i="12"/>
  <c r="D54" i="12"/>
  <c r="D56" i="12"/>
  <c r="D58" i="12"/>
  <c r="D4" i="12"/>
  <c r="D6" i="12"/>
  <c r="D8" i="12"/>
  <c r="Z62" i="12" l="1"/>
  <c r="Z2" i="12"/>
  <c r="D60" i="12"/>
  <c r="D2" i="12"/>
</calcChain>
</file>

<file path=xl/sharedStrings.xml><?xml version="1.0" encoding="utf-8"?>
<sst xmlns="http://schemas.openxmlformats.org/spreadsheetml/2006/main" count="71" uniqueCount="71">
  <si>
    <t>第三試合場</t>
    <rPh sb="0" eb="1">
      <t>ダイ</t>
    </rPh>
    <rPh sb="1" eb="2">
      <t>サン</t>
    </rPh>
    <rPh sb="2" eb="4">
      <t>シアイ</t>
    </rPh>
    <rPh sb="4" eb="5">
      <t>ジョウ</t>
    </rPh>
    <phoneticPr fontId="1"/>
  </si>
  <si>
    <t>第四試合場</t>
    <rPh sb="0" eb="1">
      <t>ダイ</t>
    </rPh>
    <rPh sb="1" eb="2">
      <t>シ</t>
    </rPh>
    <rPh sb="2" eb="4">
      <t>シアイ</t>
    </rPh>
    <rPh sb="4" eb="5">
      <t>ジョウ</t>
    </rPh>
    <phoneticPr fontId="1"/>
  </si>
  <si>
    <t>第一試合場</t>
    <rPh sb="0" eb="1">
      <t>ダイ</t>
    </rPh>
    <rPh sb="1" eb="2">
      <t>イチ</t>
    </rPh>
    <rPh sb="2" eb="4">
      <t>シアイ</t>
    </rPh>
    <rPh sb="4" eb="5">
      <t>ジョウ</t>
    </rPh>
    <phoneticPr fontId="1"/>
  </si>
  <si>
    <t>第二試合場</t>
    <rPh sb="0" eb="1">
      <t>ダイ</t>
    </rPh>
    <rPh sb="1" eb="2">
      <t>ニ</t>
    </rPh>
    <rPh sb="2" eb="4">
      <t>シアイ</t>
    </rPh>
    <rPh sb="4" eb="5">
      <t>ジョウ</t>
    </rPh>
    <phoneticPr fontId="1"/>
  </si>
  <si>
    <t>第３９回茨城県道場対抗剣道大会（１）</t>
    <rPh sb="0" eb="1">
      <t>ダイ</t>
    </rPh>
    <rPh sb="3" eb="4">
      <t>カイ</t>
    </rPh>
    <rPh sb="4" eb="7">
      <t>イバラキケン</t>
    </rPh>
    <rPh sb="7" eb="9">
      <t>ドウジョウ</t>
    </rPh>
    <rPh sb="9" eb="11">
      <t>タイコウ</t>
    </rPh>
    <rPh sb="11" eb="13">
      <t>ケンドウ</t>
    </rPh>
    <rPh sb="13" eb="15">
      <t>タイカイ</t>
    </rPh>
    <phoneticPr fontId="1"/>
  </si>
  <si>
    <t>第３９回茨城県道場対抗剣道大会（２）</t>
    <rPh sb="0" eb="1">
      <t>ダイ</t>
    </rPh>
    <rPh sb="3" eb="4">
      <t>カイ</t>
    </rPh>
    <rPh sb="4" eb="7">
      <t>イバラキケン</t>
    </rPh>
    <rPh sb="7" eb="9">
      <t>ドウジョウ</t>
    </rPh>
    <rPh sb="9" eb="11">
      <t>タイコウ</t>
    </rPh>
    <rPh sb="11" eb="13">
      <t>ケンドウ</t>
    </rPh>
    <rPh sb="13" eb="15">
      <t>タイカイ</t>
    </rPh>
    <phoneticPr fontId="1"/>
  </si>
  <si>
    <t>（一財）水戸東武館A</t>
    <rPh sb="1" eb="2">
      <t>イチ</t>
    </rPh>
    <rPh sb="2" eb="3">
      <t>ザイ</t>
    </rPh>
    <rPh sb="4" eb="6">
      <t>ミト</t>
    </rPh>
    <rPh sb="6" eb="8">
      <t>トウブ</t>
    </rPh>
    <rPh sb="8" eb="9">
      <t>ヤカタ</t>
    </rPh>
    <phoneticPr fontId="7"/>
  </si>
  <si>
    <t>（一財）水戸東武館B</t>
    <rPh sb="1" eb="2">
      <t>イチ</t>
    </rPh>
    <rPh sb="2" eb="3">
      <t>ザイ</t>
    </rPh>
    <rPh sb="4" eb="6">
      <t>ミト</t>
    </rPh>
    <rPh sb="6" eb="8">
      <t>トウブ</t>
    </rPh>
    <rPh sb="8" eb="9">
      <t>ヤカタ</t>
    </rPh>
    <phoneticPr fontId="7"/>
  </si>
  <si>
    <t>運武館</t>
    <rPh sb="0" eb="1">
      <t>ウン</t>
    </rPh>
    <rPh sb="1" eb="2">
      <t>ブ</t>
    </rPh>
    <rPh sb="2" eb="3">
      <t>カン</t>
    </rPh>
    <phoneticPr fontId="7"/>
  </si>
  <si>
    <t>日高道場Ａ</t>
    <rPh sb="0" eb="2">
      <t>ヒダカ</t>
    </rPh>
    <rPh sb="2" eb="4">
      <t>ドウジョウ</t>
    </rPh>
    <phoneticPr fontId="7"/>
  </si>
  <si>
    <t>日高道場Ｂ</t>
    <rPh sb="0" eb="2">
      <t>ヒダカ</t>
    </rPh>
    <rPh sb="2" eb="4">
      <t>ドウジョウ</t>
    </rPh>
    <phoneticPr fontId="7"/>
  </si>
  <si>
    <t>（一財）勝田若葉会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7"/>
  </si>
  <si>
    <t>総和剣道クラブ</t>
    <rPh sb="0" eb="1">
      <t>ソウ</t>
    </rPh>
    <rPh sb="1" eb="2">
      <t>ワ</t>
    </rPh>
    <rPh sb="2" eb="4">
      <t>ケンドウ</t>
    </rPh>
    <phoneticPr fontId="7"/>
  </si>
  <si>
    <t>（一財）相知館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7"/>
  </si>
  <si>
    <t>十王町武道振興会</t>
    <rPh sb="0" eb="2">
      <t>ジュウオウ</t>
    </rPh>
    <rPh sb="2" eb="3">
      <t>マチ</t>
    </rPh>
    <rPh sb="3" eb="5">
      <t>ブドウ</t>
    </rPh>
    <rPh sb="5" eb="8">
      <t>シンコウカイ</t>
    </rPh>
    <phoneticPr fontId="7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</si>
  <si>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7"/>
  </si>
  <si>
    <t>金沢剣道スポーツ少年団</t>
    <rPh sb="0" eb="2">
      <t>カネサワ</t>
    </rPh>
    <rPh sb="2" eb="4">
      <t>ケンドウ</t>
    </rPh>
    <rPh sb="8" eb="11">
      <t>ショウネンダン</t>
    </rPh>
    <phoneticPr fontId="7"/>
  </si>
  <si>
    <t>神栖少年剣道教室Ａ</t>
    <rPh sb="0" eb="2">
      <t>カミス</t>
    </rPh>
    <rPh sb="2" eb="4">
      <t>ショウネン</t>
    </rPh>
    <rPh sb="4" eb="6">
      <t>ケンドウ</t>
    </rPh>
    <rPh sb="6" eb="8">
      <t>キョウシツ</t>
    </rPh>
    <phoneticPr fontId="7"/>
  </si>
  <si>
    <t>神栖少年剣道教室Ｂ</t>
    <rPh sb="0" eb="2">
      <t>カミス</t>
    </rPh>
    <rPh sb="2" eb="4">
      <t>ショウネン</t>
    </rPh>
    <rPh sb="4" eb="6">
      <t>ケンドウ</t>
    </rPh>
    <rPh sb="6" eb="8">
      <t>キョウシツ</t>
    </rPh>
    <phoneticPr fontId="7"/>
  </si>
  <si>
    <t>佐野若葉会</t>
    <rPh sb="0" eb="1">
      <t>サ</t>
    </rPh>
    <rPh sb="1" eb="2">
      <t>ノ</t>
    </rPh>
    <rPh sb="2" eb="4">
      <t>ワカバ</t>
    </rPh>
    <rPh sb="4" eb="5">
      <t>カイ</t>
    </rPh>
    <phoneticPr fontId="7"/>
  </si>
  <si>
    <t>いばらき少年剣友会A</t>
    <rPh sb="4" eb="6">
      <t>ショウネン</t>
    </rPh>
    <rPh sb="6" eb="7">
      <t>ケン</t>
    </rPh>
    <rPh sb="7" eb="8">
      <t>トモ</t>
    </rPh>
    <rPh sb="8" eb="9">
      <t>カイ</t>
    </rPh>
    <phoneticPr fontId="7"/>
  </si>
  <si>
    <t>いばらき少年剣友会Ｂ</t>
    <rPh sb="4" eb="6">
      <t>ショウネン</t>
    </rPh>
    <rPh sb="6" eb="7">
      <t>ケン</t>
    </rPh>
    <rPh sb="7" eb="8">
      <t>トモ</t>
    </rPh>
    <rPh sb="8" eb="9">
      <t>カイ</t>
    </rPh>
    <phoneticPr fontId="7"/>
  </si>
  <si>
    <t>大洗体協剣道部</t>
    <rPh sb="0" eb="2">
      <t>オオアライ</t>
    </rPh>
    <rPh sb="2" eb="4">
      <t>タイキョウ</t>
    </rPh>
    <rPh sb="4" eb="6">
      <t>ケンドウ</t>
    </rPh>
    <rPh sb="6" eb="7">
      <t>ブ</t>
    </rPh>
    <phoneticPr fontId="7"/>
  </si>
  <si>
    <t>至誠館朝日道場A</t>
    <phoneticPr fontId="7"/>
  </si>
  <si>
    <t>至誠館朝日道場B</t>
    <phoneticPr fontId="7"/>
  </si>
  <si>
    <t>水海道剣道教室A</t>
    <rPh sb="0" eb="3">
      <t>ミツカイドウ</t>
    </rPh>
    <rPh sb="3" eb="5">
      <t>ケンドウ</t>
    </rPh>
    <rPh sb="5" eb="7">
      <t>キョウシツ</t>
    </rPh>
    <phoneticPr fontId="7"/>
  </si>
  <si>
    <t>水海道剣道教室B</t>
    <rPh sb="0" eb="3">
      <t>ミツカイドウ</t>
    </rPh>
    <rPh sb="3" eb="5">
      <t>ケンドウ</t>
    </rPh>
    <rPh sb="5" eb="7">
      <t>キョウシツ</t>
    </rPh>
    <phoneticPr fontId="7"/>
  </si>
  <si>
    <t>城北弘武塾A</t>
    <rPh sb="0" eb="2">
      <t>ジョウホク</t>
    </rPh>
    <rPh sb="2" eb="3">
      <t>ヒロ</t>
    </rPh>
    <rPh sb="3" eb="4">
      <t>ブ</t>
    </rPh>
    <rPh sb="4" eb="5">
      <t>ジュク</t>
    </rPh>
    <phoneticPr fontId="7"/>
  </si>
  <si>
    <t>城北弘武塾B</t>
    <rPh sb="0" eb="2">
      <t>ジョウホク</t>
    </rPh>
    <rPh sb="2" eb="3">
      <t>ヒロ</t>
    </rPh>
    <rPh sb="3" eb="4">
      <t>ブ</t>
    </rPh>
    <rPh sb="4" eb="5">
      <t>ジュク</t>
    </rPh>
    <phoneticPr fontId="7"/>
  </si>
  <si>
    <t>芳明館Ａ</t>
    <rPh sb="0" eb="2">
      <t>ヨシアキ</t>
    </rPh>
    <rPh sb="2" eb="3">
      <t>カン</t>
    </rPh>
    <phoneticPr fontId="7"/>
  </si>
  <si>
    <t>芳明館Ｂ</t>
    <rPh sb="0" eb="2">
      <t>ヨシアキ</t>
    </rPh>
    <rPh sb="2" eb="3">
      <t>カン</t>
    </rPh>
    <phoneticPr fontId="7"/>
  </si>
  <si>
    <t>茨城至誠館A</t>
    <rPh sb="0" eb="2">
      <t>イバラキ</t>
    </rPh>
    <rPh sb="2" eb="4">
      <t>シセイ</t>
    </rPh>
    <rPh sb="4" eb="5">
      <t>カン</t>
    </rPh>
    <phoneticPr fontId="7"/>
  </si>
  <si>
    <t>茨城至誠館B</t>
    <rPh sb="0" eb="2">
      <t>イバラキ</t>
    </rPh>
    <rPh sb="2" eb="4">
      <t>シセイ</t>
    </rPh>
    <rPh sb="4" eb="5">
      <t>カン</t>
    </rPh>
    <phoneticPr fontId="7"/>
  </si>
  <si>
    <t>益水館A</t>
    <rPh sb="0" eb="1">
      <t>エキ</t>
    </rPh>
    <rPh sb="1" eb="2">
      <t>ミズ</t>
    </rPh>
    <rPh sb="2" eb="3">
      <t>カン</t>
    </rPh>
    <phoneticPr fontId="7"/>
  </si>
  <si>
    <t>益水館B</t>
    <rPh sb="0" eb="1">
      <t>エキ</t>
    </rPh>
    <rPh sb="1" eb="2">
      <t>ミズ</t>
    </rPh>
    <rPh sb="2" eb="3">
      <t>カン</t>
    </rPh>
    <phoneticPr fontId="7"/>
  </si>
  <si>
    <t>波崎修武館A</t>
    <rPh sb="0" eb="2">
      <t>ハサキ</t>
    </rPh>
    <rPh sb="2" eb="3">
      <t>シュウ</t>
    </rPh>
    <rPh sb="3" eb="4">
      <t>ブ</t>
    </rPh>
    <rPh sb="4" eb="5">
      <t>カン</t>
    </rPh>
    <phoneticPr fontId="7"/>
  </si>
  <si>
    <t>波崎修武館B</t>
    <rPh sb="0" eb="2">
      <t>ハサキ</t>
    </rPh>
    <rPh sb="2" eb="3">
      <t>オサム</t>
    </rPh>
    <rPh sb="3" eb="4">
      <t>ブ</t>
    </rPh>
    <rPh sb="4" eb="5">
      <t>カン</t>
    </rPh>
    <phoneticPr fontId="7"/>
  </si>
  <si>
    <t>大穂剣心会</t>
    <rPh sb="0" eb="1">
      <t>オオ</t>
    </rPh>
    <rPh sb="1" eb="2">
      <t>ホ</t>
    </rPh>
    <rPh sb="2" eb="3">
      <t>ケン</t>
    </rPh>
    <rPh sb="3" eb="4">
      <t>シン</t>
    </rPh>
    <rPh sb="4" eb="5">
      <t>カイ</t>
    </rPh>
    <phoneticPr fontId="7"/>
  </si>
  <si>
    <t>神栖剣道少年団</t>
    <rPh sb="0" eb="2">
      <t>カミス</t>
    </rPh>
    <rPh sb="2" eb="4">
      <t>ケンドウ</t>
    </rPh>
    <rPh sb="4" eb="7">
      <t>ショウネンダン</t>
    </rPh>
    <phoneticPr fontId="7"/>
  </si>
  <si>
    <t>千束剣友会Ａ</t>
    <rPh sb="0" eb="2">
      <t>センゾク</t>
    </rPh>
    <rPh sb="2" eb="3">
      <t>ケン</t>
    </rPh>
    <rPh sb="3" eb="4">
      <t>トモ</t>
    </rPh>
    <rPh sb="4" eb="5">
      <t>カイ</t>
    </rPh>
    <phoneticPr fontId="7"/>
  </si>
  <si>
    <t>千束剣友会Ｂ</t>
    <rPh sb="0" eb="2">
      <t>センゾク</t>
    </rPh>
    <rPh sb="2" eb="3">
      <t>ケン</t>
    </rPh>
    <rPh sb="3" eb="4">
      <t>トモ</t>
    </rPh>
    <rPh sb="4" eb="5">
      <t>カイ</t>
    </rPh>
    <phoneticPr fontId="7"/>
  </si>
  <si>
    <t>鹿島神宮道場</t>
    <rPh sb="0" eb="2">
      <t>カシマ</t>
    </rPh>
    <rPh sb="2" eb="4">
      <t>ジングウ</t>
    </rPh>
    <rPh sb="4" eb="6">
      <t>ドウジョウ</t>
    </rPh>
    <phoneticPr fontId="7"/>
  </si>
  <si>
    <t>仁武館</t>
    <rPh sb="0" eb="1">
      <t>ジン</t>
    </rPh>
    <rPh sb="1" eb="2">
      <t>ブ</t>
    </rPh>
    <rPh sb="2" eb="3">
      <t>カン</t>
    </rPh>
    <phoneticPr fontId="7"/>
  </si>
  <si>
    <t>如月会</t>
    <rPh sb="0" eb="2">
      <t>キサラギ</t>
    </rPh>
    <rPh sb="2" eb="3">
      <t>カイ</t>
    </rPh>
    <phoneticPr fontId="7"/>
  </si>
  <si>
    <t>里神館A</t>
    <rPh sb="0" eb="1">
      <t>リ</t>
    </rPh>
    <rPh sb="1" eb="2">
      <t>シン</t>
    </rPh>
    <rPh sb="2" eb="3">
      <t>カン</t>
    </rPh>
    <phoneticPr fontId="7"/>
  </si>
  <si>
    <t>里神館B</t>
    <rPh sb="0" eb="1">
      <t>リ</t>
    </rPh>
    <rPh sb="1" eb="2">
      <t>シン</t>
    </rPh>
    <rPh sb="2" eb="3">
      <t>カン</t>
    </rPh>
    <phoneticPr fontId="7"/>
  </si>
  <si>
    <t>石鶏舘Ａ</t>
    <rPh sb="0" eb="1">
      <t>イシ</t>
    </rPh>
    <rPh sb="1" eb="2">
      <t>トリ</t>
    </rPh>
    <rPh sb="2" eb="3">
      <t>カン</t>
    </rPh>
    <phoneticPr fontId="7"/>
  </si>
  <si>
    <t>石鶏舘Ｂ</t>
    <rPh sb="0" eb="1">
      <t>イシ</t>
    </rPh>
    <rPh sb="1" eb="2">
      <t>トリ</t>
    </rPh>
    <rPh sb="2" eb="3">
      <t>カン</t>
    </rPh>
    <phoneticPr fontId="7"/>
  </si>
  <si>
    <t>谷田部少年剣友会</t>
    <rPh sb="0" eb="3">
      <t>ヤタベ</t>
    </rPh>
    <rPh sb="3" eb="5">
      <t>ショウネン</t>
    </rPh>
    <rPh sb="5" eb="6">
      <t>ケン</t>
    </rPh>
    <rPh sb="6" eb="7">
      <t>ユウ</t>
    </rPh>
    <rPh sb="7" eb="8">
      <t>カイ</t>
    </rPh>
    <phoneticPr fontId="7"/>
  </si>
  <si>
    <t>俊水舘道場Ａ</t>
    <rPh sb="0" eb="1">
      <t>シュン</t>
    </rPh>
    <rPh sb="1" eb="2">
      <t>スイ</t>
    </rPh>
    <rPh sb="2" eb="3">
      <t>カン</t>
    </rPh>
    <rPh sb="3" eb="5">
      <t>ドウジョウ</t>
    </rPh>
    <phoneticPr fontId="7"/>
  </si>
  <si>
    <t>俊水舘道場Ｂ</t>
    <rPh sb="0" eb="1">
      <t>シュン</t>
    </rPh>
    <rPh sb="1" eb="2">
      <t>スイ</t>
    </rPh>
    <rPh sb="2" eb="3">
      <t>カン</t>
    </rPh>
    <rPh sb="3" eb="5">
      <t>ドウジョウ</t>
    </rPh>
    <phoneticPr fontId="7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</si>
  <si>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7"/>
  </si>
  <si>
    <t>東光塾Ａ</t>
    <rPh sb="0" eb="2">
      <t>トウコウ</t>
    </rPh>
    <rPh sb="2" eb="3">
      <t>ジュク</t>
    </rPh>
    <phoneticPr fontId="7"/>
  </si>
  <si>
    <t>東光塾Ｂ</t>
    <rPh sb="0" eb="2">
      <t>トウコウ</t>
    </rPh>
    <rPh sb="2" eb="3">
      <t>ジュク</t>
    </rPh>
    <phoneticPr fontId="7"/>
  </si>
  <si>
    <t>小美玉市剣道連盟</t>
    <rPh sb="0" eb="4">
      <t>オミタマシ</t>
    </rPh>
    <rPh sb="4" eb="6">
      <t>ケンドウ</t>
    </rPh>
    <rPh sb="6" eb="8">
      <t>レンメイ</t>
    </rPh>
    <phoneticPr fontId="7"/>
  </si>
  <si>
    <t>小桜剣友会</t>
    <rPh sb="0" eb="1">
      <t>コ</t>
    </rPh>
    <rPh sb="1" eb="2">
      <t>サクラ</t>
    </rPh>
    <rPh sb="2" eb="3">
      <t>ケン</t>
    </rPh>
    <rPh sb="3" eb="4">
      <t>ユウ</t>
    </rPh>
    <rPh sb="4" eb="5">
      <t>カイ</t>
    </rPh>
    <phoneticPr fontId="7"/>
  </si>
  <si>
    <t>玉里舘道場</t>
    <phoneticPr fontId="7"/>
  </si>
  <si>
    <t>波修館Ａ</t>
    <rPh sb="0" eb="1">
      <t>ハ</t>
    </rPh>
    <rPh sb="1" eb="2">
      <t>シュウ</t>
    </rPh>
    <rPh sb="2" eb="3">
      <t>カン</t>
    </rPh>
    <phoneticPr fontId="7"/>
  </si>
  <si>
    <t>波修館B</t>
    <rPh sb="0" eb="1">
      <t>ハ</t>
    </rPh>
    <rPh sb="1" eb="2">
      <t>シュウ</t>
    </rPh>
    <rPh sb="2" eb="3">
      <t>カン</t>
    </rPh>
    <phoneticPr fontId="7"/>
  </si>
  <si>
    <t>小川少年剣友会</t>
    <rPh sb="0" eb="2">
      <t>オガワ</t>
    </rPh>
    <rPh sb="2" eb="4">
      <t>ショウネン</t>
    </rPh>
    <rPh sb="4" eb="5">
      <t>ケン</t>
    </rPh>
    <rPh sb="5" eb="6">
      <t>ユウ</t>
    </rPh>
    <rPh sb="6" eb="7">
      <t>カイ</t>
    </rPh>
    <phoneticPr fontId="7"/>
  </si>
  <si>
    <t>小美玉市武道館</t>
    <rPh sb="0" eb="4">
      <t>オミタマシ</t>
    </rPh>
    <rPh sb="4" eb="7">
      <t>ブドウカン</t>
    </rPh>
    <phoneticPr fontId="7"/>
  </si>
  <si>
    <t>学園剣道スポーツ少年団</t>
    <rPh sb="0" eb="2">
      <t>ガクエン</t>
    </rPh>
    <rPh sb="2" eb="4">
      <t>ケンドウ</t>
    </rPh>
    <rPh sb="8" eb="11">
      <t>ショウネンダン</t>
    </rPh>
    <phoneticPr fontId="7"/>
  </si>
  <si>
    <t>鉄水館Ａ</t>
    <rPh sb="0" eb="1">
      <t>テツ</t>
    </rPh>
    <rPh sb="1" eb="2">
      <t>ミズ</t>
    </rPh>
    <rPh sb="2" eb="3">
      <t>カン</t>
    </rPh>
    <phoneticPr fontId="7"/>
  </si>
  <si>
    <t>鉄水館Ｂ</t>
    <rPh sb="0" eb="1">
      <t>テツ</t>
    </rPh>
    <rPh sb="1" eb="2">
      <t>ミズ</t>
    </rPh>
    <rPh sb="2" eb="3">
      <t>カン</t>
    </rPh>
    <phoneticPr fontId="7"/>
  </si>
  <si>
    <t>御城館</t>
    <rPh sb="0" eb="1">
      <t>ゴ</t>
    </rPh>
    <rPh sb="1" eb="2">
      <t>シロ</t>
    </rPh>
    <rPh sb="2" eb="3">
      <t>カン</t>
    </rPh>
    <phoneticPr fontId="7"/>
  </si>
  <si>
    <t>日立ジュニア剣道クラブＡ</t>
    <rPh sb="0" eb="2">
      <t>ヒタチ</t>
    </rPh>
    <rPh sb="6" eb="8">
      <t>ケンドウ</t>
    </rPh>
    <phoneticPr fontId="7"/>
  </si>
  <si>
    <t>日立ジュニア剣道クラブB</t>
    <rPh sb="0" eb="2">
      <t>ヒタチ</t>
    </rPh>
    <rPh sb="6" eb="8">
      <t>ケンドウ</t>
    </rPh>
    <phoneticPr fontId="7"/>
  </si>
  <si>
    <t>第1試合場</t>
    <rPh sb="0" eb="1">
      <t>ダイ</t>
    </rPh>
    <rPh sb="2" eb="4">
      <t>シアイ</t>
    </rPh>
    <rPh sb="4" eb="5">
      <t>ジョウ</t>
    </rPh>
    <phoneticPr fontId="1"/>
  </si>
  <si>
    <t>第3試合場</t>
    <rPh sb="0" eb="1">
      <t>ダイ</t>
    </rPh>
    <rPh sb="2" eb="4">
      <t>シアイ</t>
    </rPh>
    <rPh sb="4" eb="5">
      <t>ジョウ</t>
    </rPh>
    <phoneticPr fontId="1"/>
  </si>
  <si>
    <t>優勝</t>
    <rPh sb="0" eb="2">
      <t>ユウショウ</t>
    </rPh>
    <phoneticPr fontId="1"/>
  </si>
  <si>
    <t>芳明館Ａ</t>
    <rPh sb="0" eb="1">
      <t>ホウ</t>
    </rPh>
    <rPh sb="1" eb="2">
      <t>アカ</t>
    </rPh>
    <rPh sb="2" eb="3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</si>
</sst>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textRotation="255"/>
    </xf>
    <xf numFmtId="0" fontId="0" fillId="0" borderId="11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8" fillId="0" borderId="10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62"/>
  <sheetViews>
    <sheetView workbookViewId="0">
      <selection sqref="A1:XFD1048576"/>
    </sheetView>
  </sheetViews>
  <sheetFormatPr defaultRowHeight="13.5" x14ac:dyDescent="0.15"/>
  <cols>
    <col min="1" max="1" width="6.5" customWidth="1"/>
    <col min="2" max="2" width="29.625" customWidth="1"/>
  </cols>
  <sheetData>
    <row r="1" spans="1:2" ht="21.75" customHeight="1" x14ac:dyDescent="0.15">
      <c r="A1" s="18">
        <v>1</v>
      </c>
      <c r="B1" s="19" t="s">
        <v>20</v>
      </c>
    </row>
    <row r="2" spans="1:2" ht="21.75" customHeight="1" x14ac:dyDescent="0.15">
      <c r="A2" s="18">
        <v>2</v>
      </c>
      <c r="B2" s="19" t="s">
        <v>29</v>
      </c>
    </row>
    <row r="3" spans="1:2" ht="21.75" customHeight="1" x14ac:dyDescent="0.15">
      <c r="A3" s="18">
        <v>3</v>
      </c>
      <c r="B3" s="19" t="s">
        <v>62</v>
      </c>
    </row>
    <row r="4" spans="1:2" ht="21.75" customHeight="1" x14ac:dyDescent="0.15">
      <c r="A4" s="18">
        <v>4</v>
      </c>
      <c r="B4" s="19" t="s">
        <v>33</v>
      </c>
    </row>
    <row r="5" spans="1:2" s="23" customFormat="1" ht="8.25" customHeight="1" x14ac:dyDescent="0.15">
      <c r="A5" s="21"/>
      <c r="B5" s="22"/>
    </row>
    <row r="6" spans="1:2" ht="21.75" customHeight="1" x14ac:dyDescent="0.15">
      <c r="A6" s="18">
        <v>5</v>
      </c>
      <c r="B6" s="19" t="s">
        <v>6</v>
      </c>
    </row>
    <row r="7" spans="1:2" ht="21.75" customHeight="1" x14ac:dyDescent="0.15">
      <c r="A7" s="18">
        <v>6</v>
      </c>
      <c r="B7" s="19" t="s">
        <v>7</v>
      </c>
    </row>
    <row r="8" spans="1:2" ht="21.75" customHeight="1" x14ac:dyDescent="0.15">
      <c r="A8" s="18">
        <v>7</v>
      </c>
      <c r="B8" s="19" t="s">
        <v>8</v>
      </c>
    </row>
    <row r="9" spans="1:2" ht="21.75" customHeight="1" x14ac:dyDescent="0.15">
      <c r="A9" s="18">
        <v>8</v>
      </c>
      <c r="B9" s="19" t="s">
        <v>9</v>
      </c>
    </row>
    <row r="10" spans="1:2" ht="21.75" customHeight="1" x14ac:dyDescent="0.15">
      <c r="A10" s="18">
        <v>9</v>
      </c>
      <c r="B10" s="19" t="s">
        <v>10</v>
      </c>
    </row>
    <row r="11" spans="1:2" ht="21.75" customHeight="1" x14ac:dyDescent="0.15">
      <c r="A11" s="18">
        <v>10</v>
      </c>
      <c r="B11" s="20" t="s">
        <v>11</v>
      </c>
    </row>
    <row r="12" spans="1:2" ht="21.75" customHeight="1" x14ac:dyDescent="0.15">
      <c r="A12" s="18">
        <v>11</v>
      </c>
      <c r="B12" s="19" t="s">
        <v>12</v>
      </c>
    </row>
    <row r="13" spans="1:2" ht="21.75" customHeight="1" x14ac:dyDescent="0.15">
      <c r="A13" s="18">
        <v>12</v>
      </c>
      <c r="B13" s="20" t="s">
        <v>13</v>
      </c>
    </row>
    <row r="14" spans="1:2" ht="21.75" customHeight="1" x14ac:dyDescent="0.15">
      <c r="A14" s="18">
        <v>13</v>
      </c>
      <c r="B14" s="19" t="s">
        <v>14</v>
      </c>
    </row>
    <row r="15" spans="1:2" ht="21.75" customHeight="1" x14ac:dyDescent="0.15">
      <c r="A15" s="18">
        <v>14</v>
      </c>
      <c r="B15" s="19" t="s">
        <v>15</v>
      </c>
    </row>
    <row r="16" spans="1:2" ht="21.75" customHeight="1" x14ac:dyDescent="0.15">
      <c r="A16" s="18">
        <v>15</v>
      </c>
      <c r="B16" s="19" t="s">
        <v>16</v>
      </c>
    </row>
    <row r="17" spans="1:2" ht="21.75" customHeight="1" x14ac:dyDescent="0.15">
      <c r="A17" s="18">
        <v>16</v>
      </c>
      <c r="B17" s="19" t="s">
        <v>17</v>
      </c>
    </row>
    <row r="18" spans="1:2" ht="21.75" customHeight="1" x14ac:dyDescent="0.15">
      <c r="A18" s="18">
        <v>17</v>
      </c>
      <c r="B18" s="19" t="s">
        <v>18</v>
      </c>
    </row>
    <row r="19" spans="1:2" ht="21.75" customHeight="1" x14ac:dyDescent="0.15">
      <c r="A19" s="18">
        <v>18</v>
      </c>
      <c r="B19" s="20" t="s">
        <v>19</v>
      </c>
    </row>
    <row r="20" spans="1:2" ht="21.75" customHeight="1" x14ac:dyDescent="0.15">
      <c r="A20" s="18">
        <v>19</v>
      </c>
      <c r="B20" s="19" t="s">
        <v>21</v>
      </c>
    </row>
    <row r="21" spans="1:2" ht="21.75" customHeight="1" x14ac:dyDescent="0.15">
      <c r="A21" s="18">
        <v>20</v>
      </c>
      <c r="B21" s="19" t="s">
        <v>22</v>
      </c>
    </row>
    <row r="22" spans="1:2" ht="21.75" customHeight="1" x14ac:dyDescent="0.15">
      <c r="A22" s="18">
        <v>21</v>
      </c>
      <c r="B22" s="19" t="s">
        <v>23</v>
      </c>
    </row>
    <row r="23" spans="1:2" ht="21.75" customHeight="1" x14ac:dyDescent="0.15">
      <c r="A23" s="18">
        <v>22</v>
      </c>
      <c r="B23" s="19" t="s">
        <v>24</v>
      </c>
    </row>
    <row r="24" spans="1:2" ht="21.75" customHeight="1" x14ac:dyDescent="0.15">
      <c r="A24" s="18">
        <v>23</v>
      </c>
      <c r="B24" s="19" t="s">
        <v>25</v>
      </c>
    </row>
    <row r="25" spans="1:2" ht="21.75" customHeight="1" x14ac:dyDescent="0.15">
      <c r="A25" s="18">
        <v>24</v>
      </c>
      <c r="B25" s="19" t="s">
        <v>26</v>
      </c>
    </row>
    <row r="26" spans="1:2" ht="21.75" customHeight="1" x14ac:dyDescent="0.15">
      <c r="A26" s="18">
        <v>25</v>
      </c>
      <c r="B26" s="19" t="s">
        <v>27</v>
      </c>
    </row>
    <row r="27" spans="1:2" ht="21.75" customHeight="1" x14ac:dyDescent="0.15">
      <c r="A27" s="18">
        <v>26</v>
      </c>
      <c r="B27" s="19" t="s">
        <v>28</v>
      </c>
    </row>
    <row r="28" spans="1:2" ht="21.75" customHeight="1" x14ac:dyDescent="0.15">
      <c r="A28" s="18">
        <v>27</v>
      </c>
      <c r="B28" s="19" t="s">
        <v>30</v>
      </c>
    </row>
    <row r="29" spans="1:2" ht="21.75" customHeight="1" x14ac:dyDescent="0.15">
      <c r="A29" s="18">
        <v>28</v>
      </c>
      <c r="B29" s="19" t="s">
        <v>31</v>
      </c>
    </row>
    <row r="30" spans="1:2" ht="21.75" customHeight="1" x14ac:dyDescent="0.15">
      <c r="A30" s="18">
        <v>29</v>
      </c>
      <c r="B30" s="19" t="s">
        <v>32</v>
      </c>
    </row>
    <row r="31" spans="1:2" ht="21.75" customHeight="1" x14ac:dyDescent="0.15">
      <c r="A31" s="18">
        <v>30</v>
      </c>
      <c r="B31" s="19" t="s">
        <v>34</v>
      </c>
    </row>
    <row r="32" spans="1:2" ht="21.75" customHeight="1" x14ac:dyDescent="0.15">
      <c r="A32" s="18">
        <v>31</v>
      </c>
      <c r="B32" s="19" t="s">
        <v>35</v>
      </c>
    </row>
    <row r="33" spans="1:2" ht="21.75" customHeight="1" x14ac:dyDescent="0.15">
      <c r="A33" s="18">
        <v>32</v>
      </c>
      <c r="B33" s="19" t="s">
        <v>36</v>
      </c>
    </row>
    <row r="34" spans="1:2" ht="21.75" customHeight="1" x14ac:dyDescent="0.15">
      <c r="A34" s="18">
        <v>33</v>
      </c>
      <c r="B34" s="19" t="s">
        <v>37</v>
      </c>
    </row>
    <row r="35" spans="1:2" ht="21.75" customHeight="1" x14ac:dyDescent="0.15">
      <c r="A35" s="18">
        <v>34</v>
      </c>
      <c r="B35" s="19" t="s">
        <v>38</v>
      </c>
    </row>
    <row r="36" spans="1:2" ht="21.75" customHeight="1" x14ac:dyDescent="0.15">
      <c r="A36" s="18">
        <v>35</v>
      </c>
      <c r="B36" s="19" t="s">
        <v>39</v>
      </c>
    </row>
    <row r="37" spans="1:2" ht="21.75" customHeight="1" x14ac:dyDescent="0.15">
      <c r="A37" s="18">
        <v>36</v>
      </c>
      <c r="B37" s="19" t="s">
        <v>40</v>
      </c>
    </row>
    <row r="38" spans="1:2" ht="21.75" customHeight="1" x14ac:dyDescent="0.15">
      <c r="A38" s="18">
        <v>37</v>
      </c>
      <c r="B38" s="19" t="s">
        <v>41</v>
      </c>
    </row>
    <row r="39" spans="1:2" ht="21.75" customHeight="1" x14ac:dyDescent="0.15">
      <c r="A39" s="18">
        <v>38</v>
      </c>
      <c r="B39" s="19" t="s">
        <v>42</v>
      </c>
    </row>
    <row r="40" spans="1:2" ht="21.75" customHeight="1" x14ac:dyDescent="0.15">
      <c r="A40" s="18">
        <v>39</v>
      </c>
      <c r="B40" s="19" t="s">
        <v>43</v>
      </c>
    </row>
    <row r="41" spans="1:2" ht="21.75" customHeight="1" x14ac:dyDescent="0.15">
      <c r="A41" s="18">
        <v>40</v>
      </c>
      <c r="B41" s="19" t="s">
        <v>44</v>
      </c>
    </row>
    <row r="42" spans="1:2" ht="21.75" customHeight="1" x14ac:dyDescent="0.15">
      <c r="A42" s="18">
        <v>41</v>
      </c>
      <c r="B42" s="19" t="s">
        <v>45</v>
      </c>
    </row>
    <row r="43" spans="1:2" ht="21.75" customHeight="1" x14ac:dyDescent="0.15">
      <c r="A43" s="18">
        <v>42</v>
      </c>
      <c r="B43" s="19" t="s">
        <v>46</v>
      </c>
    </row>
    <row r="44" spans="1:2" ht="21.75" customHeight="1" x14ac:dyDescent="0.15">
      <c r="A44" s="18">
        <v>43</v>
      </c>
      <c r="B44" s="19" t="s">
        <v>47</v>
      </c>
    </row>
    <row r="45" spans="1:2" ht="21.75" customHeight="1" x14ac:dyDescent="0.15">
      <c r="A45" s="18">
        <v>44</v>
      </c>
      <c r="B45" s="19" t="s">
        <v>48</v>
      </c>
    </row>
    <row r="46" spans="1:2" ht="21.75" customHeight="1" x14ac:dyDescent="0.15">
      <c r="A46" s="18">
        <v>45</v>
      </c>
      <c r="B46" s="19" t="s">
        <v>49</v>
      </c>
    </row>
    <row r="47" spans="1:2" ht="21.75" customHeight="1" x14ac:dyDescent="0.15">
      <c r="A47" s="18">
        <v>46</v>
      </c>
      <c r="B47" s="19" t="s">
        <v>50</v>
      </c>
    </row>
    <row r="48" spans="1:2" ht="21.75" customHeight="1" x14ac:dyDescent="0.15">
      <c r="A48" s="18">
        <v>47</v>
      </c>
      <c r="B48" s="19" t="s">
        <v>51</v>
      </c>
    </row>
    <row r="49" spans="1:2" ht="21.75" customHeight="1" x14ac:dyDescent="0.15">
      <c r="A49" s="18">
        <v>48</v>
      </c>
      <c r="B49" s="19" t="s">
        <v>52</v>
      </c>
    </row>
    <row r="50" spans="1:2" ht="21.75" customHeight="1" x14ac:dyDescent="0.15">
      <c r="A50" s="18">
        <v>49</v>
      </c>
      <c r="B50" s="19" t="s">
        <v>53</v>
      </c>
    </row>
    <row r="51" spans="1:2" ht="21.75" customHeight="1" x14ac:dyDescent="0.15">
      <c r="A51" s="18">
        <v>50</v>
      </c>
      <c r="B51" s="19" t="s">
        <v>54</v>
      </c>
    </row>
    <row r="52" spans="1:2" ht="21.75" customHeight="1" x14ac:dyDescent="0.15">
      <c r="A52" s="18">
        <v>51</v>
      </c>
      <c r="B52" s="19" t="s">
        <v>55</v>
      </c>
    </row>
    <row r="53" spans="1:2" ht="21.75" customHeight="1" x14ac:dyDescent="0.15">
      <c r="A53" s="18">
        <v>52</v>
      </c>
      <c r="B53" s="19" t="s">
        <v>56</v>
      </c>
    </row>
    <row r="54" spans="1:2" ht="21.75" customHeight="1" x14ac:dyDescent="0.15">
      <c r="A54" s="18">
        <v>53</v>
      </c>
      <c r="B54" s="19" t="s">
        <v>57</v>
      </c>
    </row>
    <row r="55" spans="1:2" ht="21.75" customHeight="1" x14ac:dyDescent="0.15">
      <c r="A55" s="18">
        <v>54</v>
      </c>
      <c r="B55" s="19" t="s">
        <v>58</v>
      </c>
    </row>
    <row r="56" spans="1:2" ht="21.75" customHeight="1" x14ac:dyDescent="0.15">
      <c r="A56" s="18">
        <v>55</v>
      </c>
      <c r="B56" s="19" t="s">
        <v>59</v>
      </c>
    </row>
    <row r="57" spans="1:2" ht="21.75" customHeight="1" x14ac:dyDescent="0.15">
      <c r="A57" s="18">
        <v>56</v>
      </c>
      <c r="B57" s="19" t="s">
        <v>60</v>
      </c>
    </row>
    <row r="58" spans="1:2" ht="21.75" customHeight="1" x14ac:dyDescent="0.15">
      <c r="A58" s="18">
        <v>57</v>
      </c>
      <c r="B58" s="19" t="s">
        <v>61</v>
      </c>
    </row>
    <row r="59" spans="1:2" ht="21.75" customHeight="1" x14ac:dyDescent="0.15">
      <c r="A59" s="18">
        <v>58</v>
      </c>
      <c r="B59" s="19" t="s">
        <v>63</v>
      </c>
    </row>
    <row r="60" spans="1:2" ht="21.75" customHeight="1" x14ac:dyDescent="0.15">
      <c r="A60" s="18">
        <v>59</v>
      </c>
      <c r="B60" s="19" t="s">
        <v>64</v>
      </c>
    </row>
    <row r="61" spans="1:2" ht="21.75" customHeight="1" x14ac:dyDescent="0.15">
      <c r="A61" s="18">
        <v>60</v>
      </c>
      <c r="B61" s="19" t="s">
        <v>65</v>
      </c>
    </row>
    <row r="62" spans="1:2" ht="21.75" customHeight="1" x14ac:dyDescent="0.15">
      <c r="A62" s="18">
        <v>61</v>
      </c>
      <c r="B62" s="19" t="s">
        <v>66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68"/>
  <sheetViews>
    <sheetView showGridLines="0" tabSelected="1" zoomScale="66" zoomScaleNormal="66" workbookViewId="0">
      <selection activeCell="A68" sqref="A68"/>
    </sheetView>
  </sheetViews>
  <sheetFormatPr defaultRowHeight="13.5" x14ac:dyDescent="0.15"/>
  <cols>
    <col min="1" max="1" width="4.25" style="1" customWidth="1"/>
    <col min="2" max="3" width="4.875" style="1" customWidth="1"/>
    <col min="4" max="4" width="25" style="1" customWidth="1"/>
    <col min="5" max="5" width="6.5" style="1" customWidth="1"/>
    <col min="6" max="6" width="2.875" style="1" customWidth="1"/>
    <col min="7" max="7" width="7.125" style="1" customWidth="1"/>
    <col min="8" max="8" width="3" style="1" customWidth="1"/>
    <col min="9" max="9" width="7.125" style="1" customWidth="1"/>
    <col min="10" max="10" width="2.875" style="1" customWidth="1"/>
    <col min="11" max="11" width="7.125" style="1" customWidth="1"/>
    <col min="12" max="12" width="2.875" style="1" customWidth="1"/>
    <col min="13" max="13" width="7.125" style="1" customWidth="1"/>
    <col min="14" max="14" width="2.5" style="1" customWidth="1"/>
    <col min="15" max="15" width="5.5" style="1" customWidth="1"/>
    <col min="16" max="16" width="2.5" style="1" customWidth="1"/>
    <col min="17" max="17" width="7.125" style="1" customWidth="1"/>
    <col min="18" max="18" width="2.875" style="1" customWidth="1"/>
    <col min="19" max="19" width="7.125" style="1" customWidth="1"/>
    <col min="20" max="20" width="2.875" style="1" customWidth="1"/>
    <col min="21" max="21" width="7.125" style="1" customWidth="1"/>
    <col min="22" max="22" width="2.875" style="1" customWidth="1"/>
    <col min="23" max="23" width="7.125" style="1" customWidth="1"/>
    <col min="24" max="24" width="2.875" style="1" customWidth="1"/>
    <col min="25" max="25" width="6.5" style="1" customWidth="1"/>
    <col min="26" max="26" width="24.875" style="1" customWidth="1"/>
    <col min="27" max="28" width="4.875" style="1" customWidth="1"/>
    <col min="29" max="29" width="4.25" style="4" customWidth="1"/>
    <col min="30" max="16384" width="9" style="1"/>
  </cols>
  <sheetData>
    <row r="1" spans="1:29" ht="30.75" customHeight="1" x14ac:dyDescent="0.15">
      <c r="A1" s="79" t="s">
        <v>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 t="s">
        <v>5</v>
      </c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29" ht="12.75" customHeight="1" thickBot="1" x14ac:dyDescent="0.2">
      <c r="A2" s="80" t="s">
        <v>2</v>
      </c>
      <c r="B2" s="78">
        <v>1</v>
      </c>
      <c r="C2" s="78">
        <v>1</v>
      </c>
      <c r="D2" s="75" t="str">
        <f>LOOKUP(C2,参加チーム一覧!A:A,参加チーム一覧!B:B)</f>
        <v>いばらき少年剣友会A</v>
      </c>
      <c r="E2" s="47"/>
      <c r="F2" s="17"/>
      <c r="Q2" s="11"/>
      <c r="R2" s="11"/>
      <c r="S2" s="11"/>
      <c r="T2" s="11"/>
      <c r="U2" s="11"/>
      <c r="V2" s="11"/>
      <c r="W2" s="14"/>
      <c r="X2" s="14"/>
      <c r="Y2" s="11"/>
      <c r="Z2" s="77" t="str">
        <f>LOOKUP(AA2,参加チーム一覧!A:A,参加チーム一覧!B:B)</f>
        <v>鉄水館Ａ</v>
      </c>
      <c r="AA2" s="78">
        <v>3</v>
      </c>
      <c r="AB2" s="78">
        <v>31</v>
      </c>
      <c r="AC2" s="83" t="s">
        <v>0</v>
      </c>
    </row>
    <row r="3" spans="1:29" ht="12.75" customHeight="1" thickTop="1" thickBot="1" x14ac:dyDescent="0.2">
      <c r="A3" s="81"/>
      <c r="B3" s="78"/>
      <c r="C3" s="78"/>
      <c r="D3" s="76"/>
      <c r="E3" s="48"/>
      <c r="F3" s="49"/>
      <c r="G3" s="88">
        <v>8</v>
      </c>
      <c r="H3" s="39"/>
      <c r="I3" s="38"/>
      <c r="J3" s="6"/>
      <c r="K3" s="6"/>
      <c r="L3" s="6"/>
      <c r="Q3" s="11"/>
      <c r="R3" s="11"/>
      <c r="S3" s="11"/>
      <c r="T3" s="11"/>
      <c r="U3" s="11"/>
      <c r="V3" s="42"/>
      <c r="W3" s="69">
        <v>8</v>
      </c>
      <c r="X3" s="26"/>
      <c r="Y3" s="37"/>
      <c r="Z3" s="77"/>
      <c r="AA3" s="78"/>
      <c r="AB3" s="78"/>
      <c r="AC3" s="84"/>
    </row>
    <row r="4" spans="1:29" ht="12.75" customHeight="1" thickTop="1" thickBot="1" x14ac:dyDescent="0.2">
      <c r="A4" s="81"/>
      <c r="B4" s="78">
        <v>2</v>
      </c>
      <c r="C4" s="78">
        <v>43</v>
      </c>
      <c r="D4" s="75" t="str">
        <f>LOOKUP(C4,参加チーム一覧!A:A,参加チーム一覧!B:B)</f>
        <v>石鶏舘Ｂ</v>
      </c>
      <c r="E4" s="29"/>
      <c r="F4" s="9"/>
      <c r="G4" s="72"/>
      <c r="H4" s="6"/>
      <c r="I4" s="24"/>
      <c r="J4" s="6"/>
      <c r="K4" s="6"/>
      <c r="L4" s="6"/>
      <c r="Q4" s="11"/>
      <c r="R4" s="11"/>
      <c r="S4" s="11"/>
      <c r="T4" s="51"/>
      <c r="U4" s="26"/>
      <c r="V4" s="37"/>
      <c r="W4" s="57"/>
      <c r="X4" s="14"/>
      <c r="Y4" s="15"/>
      <c r="Z4" s="77" t="str">
        <f>LOOKUP(AA4,参加チーム一覧!A:A,参加チーム一覧!B:B)</f>
        <v>御城館</v>
      </c>
      <c r="AA4" s="78">
        <v>59</v>
      </c>
      <c r="AB4" s="78">
        <v>32</v>
      </c>
      <c r="AC4" s="84"/>
    </row>
    <row r="5" spans="1:29" ht="12.75" customHeight="1" thickTop="1" thickBot="1" x14ac:dyDescent="0.2">
      <c r="A5" s="81"/>
      <c r="B5" s="78"/>
      <c r="C5" s="78"/>
      <c r="D5" s="76"/>
      <c r="E5" s="70">
        <v>1</v>
      </c>
      <c r="F5" s="30"/>
      <c r="G5" s="72"/>
      <c r="H5" s="6"/>
      <c r="I5" s="7"/>
      <c r="J5" s="6"/>
      <c r="K5" s="6"/>
      <c r="L5" s="6"/>
      <c r="Q5" s="11"/>
      <c r="R5" s="11"/>
      <c r="S5" s="11"/>
      <c r="T5" s="51"/>
      <c r="U5" s="11"/>
      <c r="V5" s="11"/>
      <c r="W5" s="57"/>
      <c r="X5" s="28"/>
      <c r="Y5" s="86">
        <v>1</v>
      </c>
      <c r="Z5" s="77"/>
      <c r="AA5" s="78"/>
      <c r="AB5" s="78"/>
      <c r="AC5" s="84"/>
    </row>
    <row r="6" spans="1:29" ht="12.75" customHeight="1" thickTop="1" thickBot="1" x14ac:dyDescent="0.2">
      <c r="A6" s="81"/>
      <c r="B6" s="78">
        <v>3</v>
      </c>
      <c r="C6" s="78">
        <v>57</v>
      </c>
      <c r="D6" s="75" t="str">
        <f>LOOKUP(C6,参加チーム一覧!A:A,参加チーム一覧!B:B)</f>
        <v>学園剣道スポーツ少年団</v>
      </c>
      <c r="E6" s="71"/>
      <c r="F6" s="31"/>
      <c r="G6" s="32"/>
      <c r="H6" s="6"/>
      <c r="I6" s="7"/>
      <c r="J6" s="6"/>
      <c r="K6" s="6"/>
      <c r="L6" s="6"/>
      <c r="Q6" s="11"/>
      <c r="R6" s="11"/>
      <c r="S6" s="11"/>
      <c r="T6" s="51"/>
      <c r="U6" s="11"/>
      <c r="V6" s="11"/>
      <c r="W6" s="26"/>
      <c r="X6" s="27"/>
      <c r="Y6" s="87"/>
      <c r="Z6" s="77" t="str">
        <f>LOOKUP(AA6,参加チーム一覧!A:A,参加チーム一覧!B:B)</f>
        <v>十王町武道振興会</v>
      </c>
      <c r="AA6" s="78">
        <v>13</v>
      </c>
      <c r="AB6" s="78">
        <v>33</v>
      </c>
      <c r="AC6" s="84"/>
    </row>
    <row r="7" spans="1:29" ht="12.75" customHeight="1" thickTop="1" thickBot="1" x14ac:dyDescent="0.2">
      <c r="A7" s="81"/>
      <c r="B7" s="78"/>
      <c r="C7" s="78"/>
      <c r="D7" s="76"/>
      <c r="E7" s="5"/>
      <c r="F7" s="6"/>
      <c r="G7" s="6"/>
      <c r="H7" s="6"/>
      <c r="I7" s="72">
        <v>12</v>
      </c>
      <c r="J7" s="29"/>
      <c r="K7" s="38"/>
      <c r="L7" s="6"/>
      <c r="Q7" s="11"/>
      <c r="R7" s="11"/>
      <c r="S7" s="43"/>
      <c r="T7" s="52"/>
      <c r="U7" s="58">
        <v>12</v>
      </c>
      <c r="V7" s="11"/>
      <c r="W7" s="11"/>
      <c r="X7" s="11"/>
      <c r="Y7" s="25"/>
      <c r="Z7" s="77"/>
      <c r="AA7" s="78"/>
      <c r="AB7" s="78"/>
      <c r="AC7" s="84"/>
    </row>
    <row r="8" spans="1:29" ht="12.75" customHeight="1" thickTop="1" x14ac:dyDescent="0.15">
      <c r="A8" s="81"/>
      <c r="B8" s="78">
        <v>4</v>
      </c>
      <c r="C8" s="78">
        <v>56</v>
      </c>
      <c r="D8" s="75" t="str">
        <f>LOOKUP(C8,参加チーム一覧!A:A,参加チーム一覧!B:B)</f>
        <v>小美玉市武道館</v>
      </c>
      <c r="E8" s="6"/>
      <c r="F8" s="6"/>
      <c r="G8" s="6"/>
      <c r="H8" s="6"/>
      <c r="I8" s="73"/>
      <c r="J8" s="30"/>
      <c r="K8" s="24"/>
      <c r="L8" s="6"/>
      <c r="Q8" s="11"/>
      <c r="R8" s="13"/>
      <c r="S8" s="14"/>
      <c r="T8" s="13"/>
      <c r="U8" s="57"/>
      <c r="V8" s="11"/>
      <c r="W8" s="11"/>
      <c r="X8" s="11"/>
      <c r="Y8" s="12"/>
      <c r="Z8" s="77" t="str">
        <f>LOOKUP(AA8,参加チーム一覧!A:A,参加チーム一覧!B:B)</f>
        <v>如月会</v>
      </c>
      <c r="AA8" s="78">
        <v>39</v>
      </c>
      <c r="AB8" s="78">
        <v>34</v>
      </c>
      <c r="AC8" s="84"/>
    </row>
    <row r="9" spans="1:29" ht="12.75" customHeight="1" thickBot="1" x14ac:dyDescent="0.2">
      <c r="A9" s="81"/>
      <c r="B9" s="78"/>
      <c r="C9" s="78"/>
      <c r="D9" s="76"/>
      <c r="E9" s="74">
        <v>2</v>
      </c>
      <c r="F9" s="29"/>
      <c r="G9" s="38"/>
      <c r="H9" s="6"/>
      <c r="I9" s="9"/>
      <c r="J9" s="30"/>
      <c r="K9" s="7"/>
      <c r="L9" s="6"/>
      <c r="Q9" s="11"/>
      <c r="R9" s="13"/>
      <c r="S9" s="11"/>
      <c r="T9" s="13"/>
      <c r="U9" s="11"/>
      <c r="V9" s="11"/>
      <c r="W9" s="14"/>
      <c r="X9" s="13"/>
      <c r="Y9" s="68">
        <v>2</v>
      </c>
      <c r="Z9" s="77"/>
      <c r="AA9" s="78"/>
      <c r="AB9" s="78"/>
      <c r="AC9" s="84"/>
    </row>
    <row r="10" spans="1:29" ht="12.75" customHeight="1" thickTop="1" thickBot="1" x14ac:dyDescent="0.2">
      <c r="A10" s="81"/>
      <c r="B10" s="78">
        <v>5</v>
      </c>
      <c r="C10" s="78">
        <v>31</v>
      </c>
      <c r="D10" s="75" t="str">
        <f>LOOKUP(C10,参加チーム一覧!A:A,参加チーム一覧!B:B)</f>
        <v>波崎修武館A</v>
      </c>
      <c r="E10" s="70"/>
      <c r="F10" s="30"/>
      <c r="G10" s="9"/>
      <c r="H10" s="30"/>
      <c r="I10" s="9"/>
      <c r="J10" s="30"/>
      <c r="K10" s="7"/>
      <c r="L10" s="6"/>
      <c r="Q10" s="11"/>
      <c r="R10" s="13"/>
      <c r="S10" s="11"/>
      <c r="T10" s="13"/>
      <c r="U10" s="11"/>
      <c r="V10" s="13"/>
      <c r="W10" s="36"/>
      <c r="X10" s="27"/>
      <c r="Y10" s="67"/>
      <c r="Z10" s="77" t="str">
        <f>LOOKUP(AA10,参加チーム一覧!A:A,参加チーム一覧!B:B)</f>
        <v>波修館Ａ</v>
      </c>
      <c r="AA10" s="78">
        <v>53</v>
      </c>
      <c r="AB10" s="78">
        <v>35</v>
      </c>
      <c r="AC10" s="84"/>
    </row>
    <row r="11" spans="1:29" ht="12.75" customHeight="1" thickTop="1" thickBot="1" x14ac:dyDescent="0.2">
      <c r="A11" s="81"/>
      <c r="B11" s="78"/>
      <c r="C11" s="78"/>
      <c r="D11" s="76"/>
      <c r="E11" s="31"/>
      <c r="F11" s="6"/>
      <c r="G11" s="73">
        <v>9</v>
      </c>
      <c r="H11" s="39"/>
      <c r="I11" s="38"/>
      <c r="J11" s="30"/>
      <c r="K11" s="7"/>
      <c r="L11" s="6"/>
      <c r="Q11" s="11"/>
      <c r="R11" s="13"/>
      <c r="S11" s="11"/>
      <c r="T11" s="13"/>
      <c r="U11" s="11"/>
      <c r="V11" s="13"/>
      <c r="W11" s="57">
        <v>9</v>
      </c>
      <c r="X11" s="11"/>
      <c r="Y11" s="37"/>
      <c r="Z11" s="77"/>
      <c r="AA11" s="78"/>
      <c r="AB11" s="78"/>
      <c r="AC11" s="84"/>
    </row>
    <row r="12" spans="1:29" ht="12.75" customHeight="1" thickTop="1" thickBot="1" x14ac:dyDescent="0.2">
      <c r="A12" s="81"/>
      <c r="B12" s="78">
        <v>6</v>
      </c>
      <c r="C12" s="78">
        <v>11</v>
      </c>
      <c r="D12" s="75" t="str">
        <f>LOOKUP(C12,参加チーム一覧!A:A,参加チーム一覧!B:B)</f>
        <v>総和剣道クラブ</v>
      </c>
      <c r="E12" s="29"/>
      <c r="F12" s="6"/>
      <c r="G12" s="72"/>
      <c r="H12" s="6"/>
      <c r="I12" s="9"/>
      <c r="J12" s="6"/>
      <c r="K12" s="7"/>
      <c r="L12" s="6"/>
      <c r="Q12" s="11"/>
      <c r="R12" s="13"/>
      <c r="S12" s="11"/>
      <c r="T12" s="11"/>
      <c r="U12" s="26"/>
      <c r="V12" s="27"/>
      <c r="W12" s="58"/>
      <c r="X12" s="14"/>
      <c r="Y12" s="28"/>
      <c r="Z12" s="77" t="str">
        <f>LOOKUP(AA12,参加チーム一覧!A:A,参加チーム一覧!B:B)</f>
        <v>仁武館</v>
      </c>
      <c r="AA12" s="78">
        <v>38</v>
      </c>
      <c r="AB12" s="78">
        <v>36</v>
      </c>
      <c r="AC12" s="84"/>
    </row>
    <row r="13" spans="1:29" ht="12.75" customHeight="1" thickTop="1" thickBot="1" x14ac:dyDescent="0.2">
      <c r="A13" s="81"/>
      <c r="B13" s="78"/>
      <c r="C13" s="78"/>
      <c r="D13" s="76"/>
      <c r="E13" s="70">
        <v>3</v>
      </c>
      <c r="F13" s="39"/>
      <c r="G13" s="40"/>
      <c r="H13" s="6"/>
      <c r="I13" s="6"/>
      <c r="J13" s="6"/>
      <c r="K13" s="7"/>
      <c r="L13" s="6"/>
      <c r="Q13" s="11"/>
      <c r="R13" s="13"/>
      <c r="S13" s="11"/>
      <c r="T13" s="11"/>
      <c r="U13" s="11"/>
      <c r="V13" s="35"/>
      <c r="W13" s="14"/>
      <c r="X13" s="42"/>
      <c r="Y13" s="67">
        <v>3</v>
      </c>
      <c r="Z13" s="77"/>
      <c r="AA13" s="78"/>
      <c r="AB13" s="78"/>
      <c r="AC13" s="84"/>
    </row>
    <row r="14" spans="1:29" ht="12.75" customHeight="1" thickTop="1" x14ac:dyDescent="0.15">
      <c r="A14" s="81"/>
      <c r="B14" s="78">
        <v>7</v>
      </c>
      <c r="C14" s="78">
        <v>22</v>
      </c>
      <c r="D14" s="75" t="str">
        <f>LOOKUP(C14,参加チーム一覧!A:A,参加チーム一覧!B:B)</f>
        <v>至誠館朝日道場B</v>
      </c>
      <c r="E14" s="71"/>
      <c r="F14" s="6"/>
      <c r="G14" s="6"/>
      <c r="H14" s="6"/>
      <c r="I14" s="6"/>
      <c r="J14" s="6"/>
      <c r="K14" s="7"/>
      <c r="L14" s="10"/>
      <c r="M14" s="45"/>
      <c r="Q14" s="11"/>
      <c r="R14" s="13"/>
      <c r="S14" s="11"/>
      <c r="T14" s="11"/>
      <c r="U14" s="11"/>
      <c r="V14" s="11"/>
      <c r="W14" s="26"/>
      <c r="X14" s="37"/>
      <c r="Y14" s="66"/>
      <c r="Z14" s="77" t="str">
        <f>LOOKUP(AA14,参加チーム一覧!A:A,参加チーム一覧!B:B)</f>
        <v>鉄水館Ｂ</v>
      </c>
      <c r="AA14" s="78">
        <v>58</v>
      </c>
      <c r="AB14" s="78">
        <v>37</v>
      </c>
      <c r="AC14" s="84"/>
    </row>
    <row r="15" spans="1:29" ht="12.75" customHeight="1" thickBot="1" x14ac:dyDescent="0.2">
      <c r="A15" s="81"/>
      <c r="B15" s="78"/>
      <c r="C15" s="78"/>
      <c r="D15" s="76"/>
      <c r="E15" s="6"/>
      <c r="F15" s="6"/>
      <c r="G15" s="6"/>
      <c r="H15" s="6"/>
      <c r="I15" s="6"/>
      <c r="J15" s="6"/>
      <c r="K15" s="72">
        <v>14</v>
      </c>
      <c r="L15" s="29"/>
      <c r="M15" s="53"/>
      <c r="Q15" s="11"/>
      <c r="R15" s="13"/>
      <c r="S15" s="57">
        <v>14</v>
      </c>
      <c r="T15" s="11"/>
      <c r="U15" s="11"/>
      <c r="V15" s="11"/>
      <c r="W15" s="11"/>
      <c r="X15" s="11"/>
      <c r="Y15" s="16"/>
      <c r="Z15" s="77"/>
      <c r="AA15" s="78"/>
      <c r="AB15" s="78"/>
      <c r="AC15" s="84"/>
    </row>
    <row r="16" spans="1:29" ht="12.75" customHeight="1" thickTop="1" thickBot="1" x14ac:dyDescent="0.2">
      <c r="A16" s="81"/>
      <c r="B16" s="78">
        <v>8</v>
      </c>
      <c r="C16" s="78">
        <v>7</v>
      </c>
      <c r="D16" s="75" t="str">
        <f>LOOKUP(C16,参加チーム一覧!A:A,参加チーム一覧!B:B)</f>
        <v>運武館</v>
      </c>
      <c r="E16" s="6"/>
      <c r="F16" s="6"/>
      <c r="G16" s="6"/>
      <c r="H16" s="6"/>
      <c r="I16" s="6"/>
      <c r="J16" s="6"/>
      <c r="K16" s="73"/>
      <c r="L16" s="30"/>
      <c r="M16" s="3"/>
      <c r="P16" s="3"/>
      <c r="Q16" s="36"/>
      <c r="R16" s="27"/>
      <c r="S16" s="58"/>
      <c r="T16" s="11"/>
      <c r="U16" s="11"/>
      <c r="V16" s="11"/>
      <c r="W16" s="11"/>
      <c r="X16" s="11"/>
      <c r="Y16" s="28"/>
      <c r="Z16" s="77" t="str">
        <f>LOOKUP(AA16,参加チーム一覧!A:A,参加チーム一覧!B:B)</f>
        <v>俊水舘道場Ａ</v>
      </c>
      <c r="AA16" s="78">
        <v>45</v>
      </c>
      <c r="AB16" s="78">
        <v>38</v>
      </c>
      <c r="AC16" s="84"/>
    </row>
    <row r="17" spans="1:29" ht="12.75" customHeight="1" thickTop="1" thickBot="1" x14ac:dyDescent="0.2">
      <c r="A17" s="81"/>
      <c r="B17" s="78"/>
      <c r="C17" s="78"/>
      <c r="D17" s="76"/>
      <c r="E17" s="74">
        <v>4</v>
      </c>
      <c r="F17" s="29"/>
      <c r="G17" s="38"/>
      <c r="H17" s="6"/>
      <c r="I17" s="6"/>
      <c r="J17" s="6"/>
      <c r="K17" s="9"/>
      <c r="L17" s="30"/>
      <c r="M17" s="3"/>
      <c r="P17" s="3"/>
      <c r="Q17" s="11"/>
      <c r="R17" s="35"/>
      <c r="S17" s="11"/>
      <c r="T17" s="11"/>
      <c r="U17" s="11"/>
      <c r="V17" s="11"/>
      <c r="W17" s="43"/>
      <c r="X17" s="42"/>
      <c r="Y17" s="67">
        <v>4</v>
      </c>
      <c r="Z17" s="77"/>
      <c r="AA17" s="78"/>
      <c r="AB17" s="78"/>
      <c r="AC17" s="84"/>
    </row>
    <row r="18" spans="1:29" ht="12.75" customHeight="1" thickTop="1" thickBot="1" x14ac:dyDescent="0.2">
      <c r="A18" s="81"/>
      <c r="B18" s="78">
        <v>9</v>
      </c>
      <c r="C18" s="78">
        <v>10</v>
      </c>
      <c r="D18" s="75" t="str">
        <f>LOOKUP(C18,参加チーム一覧!A:A,参加チーム一覧!B:B)</f>
        <v>（一財）勝田若葉会</v>
      </c>
      <c r="E18" s="70"/>
      <c r="F18" s="30"/>
      <c r="G18" s="9"/>
      <c r="H18" s="30"/>
      <c r="I18" s="9"/>
      <c r="J18" s="6"/>
      <c r="K18" s="9"/>
      <c r="L18" s="30"/>
      <c r="M18" s="3"/>
      <c r="P18" s="3"/>
      <c r="Q18" s="11"/>
      <c r="R18" s="35"/>
      <c r="S18" s="11"/>
      <c r="T18" s="11"/>
      <c r="U18" s="11"/>
      <c r="V18" s="35"/>
      <c r="W18" s="26"/>
      <c r="X18" s="13"/>
      <c r="Y18" s="66"/>
      <c r="Z18" s="77" t="str">
        <f>LOOKUP(AA18,参加チーム一覧!A:A,参加チーム一覧!B:B)</f>
        <v>千束剣友会Ａ</v>
      </c>
      <c r="AA18" s="78">
        <v>35</v>
      </c>
      <c r="AB18" s="78">
        <v>39</v>
      </c>
      <c r="AC18" s="84"/>
    </row>
    <row r="19" spans="1:29" ht="12.75" customHeight="1" thickTop="1" thickBot="1" x14ac:dyDescent="0.2">
      <c r="A19" s="81"/>
      <c r="B19" s="78"/>
      <c r="C19" s="78"/>
      <c r="D19" s="76"/>
      <c r="E19" s="31"/>
      <c r="F19" s="6"/>
      <c r="G19" s="73">
        <v>10</v>
      </c>
      <c r="H19" s="39"/>
      <c r="I19" s="38"/>
      <c r="J19" s="6"/>
      <c r="K19" s="9"/>
      <c r="L19" s="30"/>
      <c r="M19" s="3"/>
      <c r="P19" s="3"/>
      <c r="Q19" s="11"/>
      <c r="R19" s="35"/>
      <c r="S19" s="11"/>
      <c r="T19" s="11"/>
      <c r="U19" s="43"/>
      <c r="V19" s="42"/>
      <c r="W19" s="58">
        <v>10</v>
      </c>
      <c r="X19" s="11"/>
      <c r="Y19" s="16"/>
      <c r="Z19" s="77"/>
      <c r="AA19" s="78"/>
      <c r="AB19" s="78"/>
      <c r="AC19" s="84"/>
    </row>
    <row r="20" spans="1:29" ht="12.75" customHeight="1" thickTop="1" x14ac:dyDescent="0.15">
      <c r="A20" s="81"/>
      <c r="B20" s="78">
        <v>10</v>
      </c>
      <c r="C20" s="78">
        <v>26</v>
      </c>
      <c r="D20" s="75" t="str">
        <f>LOOKUP(C20,参加チーム一覧!A:A,参加チーム一覧!B:B)</f>
        <v>城北弘武塾B</v>
      </c>
      <c r="E20" s="8"/>
      <c r="F20" s="6"/>
      <c r="G20" s="72"/>
      <c r="H20" s="6"/>
      <c r="I20" s="9"/>
      <c r="J20" s="30"/>
      <c r="K20" s="9"/>
      <c r="L20" s="30"/>
      <c r="M20" s="3"/>
      <c r="P20" s="3"/>
      <c r="Q20" s="11"/>
      <c r="R20" s="35"/>
      <c r="S20" s="11"/>
      <c r="T20" s="13"/>
      <c r="U20" s="11"/>
      <c r="V20" s="13"/>
      <c r="W20" s="57"/>
      <c r="X20" s="11"/>
      <c r="Y20" s="11"/>
      <c r="Z20" s="77" t="str">
        <f>LOOKUP(AA20,参加チーム一覧!A:A,参加チーム一覧!B:B)</f>
        <v>大洗体協剣道部</v>
      </c>
      <c r="AA20" s="78">
        <v>20</v>
      </c>
      <c r="AB20" s="78">
        <v>40</v>
      </c>
      <c r="AC20" s="84"/>
    </row>
    <row r="21" spans="1:29" ht="12.75" customHeight="1" thickBot="1" x14ac:dyDescent="0.2">
      <c r="A21" s="81"/>
      <c r="B21" s="78"/>
      <c r="C21" s="78"/>
      <c r="D21" s="76"/>
      <c r="E21" s="74">
        <v>5</v>
      </c>
      <c r="F21" s="6"/>
      <c r="G21" s="24"/>
      <c r="H21" s="6"/>
      <c r="I21" s="9"/>
      <c r="J21" s="30"/>
      <c r="K21" s="9"/>
      <c r="L21" s="30"/>
      <c r="M21" s="3"/>
      <c r="P21" s="3"/>
      <c r="Q21" s="11"/>
      <c r="R21" s="35"/>
      <c r="S21" s="11"/>
      <c r="T21" s="13"/>
      <c r="U21" s="11"/>
      <c r="V21" s="13"/>
      <c r="W21" s="11"/>
      <c r="X21" s="13"/>
      <c r="Y21" s="68">
        <v>5</v>
      </c>
      <c r="Z21" s="77"/>
      <c r="AA21" s="78"/>
      <c r="AB21" s="78"/>
      <c r="AC21" s="84"/>
    </row>
    <row r="22" spans="1:29" ht="12.75" customHeight="1" thickTop="1" thickBot="1" x14ac:dyDescent="0.2">
      <c r="A22" s="81"/>
      <c r="B22" s="78">
        <v>11</v>
      </c>
      <c r="C22" s="78">
        <v>36</v>
      </c>
      <c r="D22" s="75" t="str">
        <f>LOOKUP(C22,参加チーム一覧!A:A,参加チーム一覧!B:B)</f>
        <v>千束剣友会Ｂ</v>
      </c>
      <c r="E22" s="70"/>
      <c r="F22" s="33"/>
      <c r="G22" s="32"/>
      <c r="H22" s="6"/>
      <c r="I22" s="9"/>
      <c r="J22" s="30"/>
      <c r="K22" s="9"/>
      <c r="L22" s="30"/>
      <c r="M22" s="3"/>
      <c r="P22" s="3"/>
      <c r="Q22" s="11"/>
      <c r="R22" s="35"/>
      <c r="S22" s="11"/>
      <c r="T22" s="13"/>
      <c r="U22" s="11"/>
      <c r="V22" s="11"/>
      <c r="W22" s="26"/>
      <c r="X22" s="27"/>
      <c r="Y22" s="67"/>
      <c r="Z22" s="77" t="str">
        <f>LOOKUP(AA22,参加チーム一覧!A:A,参加チーム一覧!B:B)</f>
        <v>神栖少年剣道教室Ｂ</v>
      </c>
      <c r="AA22" s="78">
        <v>17</v>
      </c>
      <c r="AB22" s="78">
        <v>41</v>
      </c>
      <c r="AC22" s="84"/>
    </row>
    <row r="23" spans="1:29" ht="12.75" customHeight="1" thickTop="1" thickBot="1" x14ac:dyDescent="0.2">
      <c r="A23" s="81"/>
      <c r="B23" s="78"/>
      <c r="C23" s="78"/>
      <c r="D23" s="76"/>
      <c r="E23" s="31"/>
      <c r="F23" s="6"/>
      <c r="G23" s="6"/>
      <c r="H23" s="6"/>
      <c r="I23" s="73">
        <v>13</v>
      </c>
      <c r="J23" s="39"/>
      <c r="K23" s="38"/>
      <c r="L23" s="30"/>
      <c r="M23" s="3"/>
      <c r="P23" s="3"/>
      <c r="Q23" s="11"/>
      <c r="R23" s="35"/>
      <c r="S23" s="14"/>
      <c r="T23" s="13"/>
      <c r="U23" s="57">
        <v>13</v>
      </c>
      <c r="V23" s="11"/>
      <c r="W23" s="11"/>
      <c r="X23" s="11"/>
      <c r="Y23" s="37"/>
      <c r="Z23" s="77"/>
      <c r="AA23" s="78"/>
      <c r="AB23" s="78"/>
      <c r="AC23" s="84"/>
    </row>
    <row r="24" spans="1:29" ht="12.75" customHeight="1" thickTop="1" x14ac:dyDescent="0.15">
      <c r="A24" s="81"/>
      <c r="B24" s="78">
        <v>12</v>
      </c>
      <c r="C24" s="78">
        <v>40</v>
      </c>
      <c r="D24" s="75" t="str">
        <f>LOOKUP(C24,参加チーム一覧!A:A,参加チーム一覧!B:B)</f>
        <v>里神館A</v>
      </c>
      <c r="E24" s="8"/>
      <c r="F24" s="6"/>
      <c r="G24" s="6"/>
      <c r="H24" s="6"/>
      <c r="I24" s="72"/>
      <c r="J24" s="6"/>
      <c r="K24" s="6"/>
      <c r="L24" s="6"/>
      <c r="M24" s="3"/>
      <c r="O24" s="63" t="s">
        <v>69</v>
      </c>
      <c r="P24" s="3"/>
      <c r="Q24" s="11"/>
      <c r="R24" s="11"/>
      <c r="S24" s="26"/>
      <c r="T24" s="27"/>
      <c r="U24" s="58"/>
      <c r="V24" s="11"/>
      <c r="W24" s="11"/>
      <c r="X24" s="11"/>
      <c r="Y24" s="11"/>
      <c r="Z24" s="77" t="str">
        <f>LOOKUP(AA24,参加チーム一覧!A:A,参加チーム一覧!B:B)</f>
        <v>小美玉市剣道連盟</v>
      </c>
      <c r="AA24" s="78">
        <v>50</v>
      </c>
      <c r="AB24" s="78">
        <v>42</v>
      </c>
      <c r="AC24" s="84"/>
    </row>
    <row r="25" spans="1:29" ht="12.75" customHeight="1" thickBot="1" x14ac:dyDescent="0.2">
      <c r="A25" s="81"/>
      <c r="B25" s="78"/>
      <c r="C25" s="78"/>
      <c r="D25" s="76"/>
      <c r="E25" s="74">
        <v>6</v>
      </c>
      <c r="F25" s="6"/>
      <c r="G25" s="9"/>
      <c r="H25" s="6"/>
      <c r="I25" s="7"/>
      <c r="J25" s="6"/>
      <c r="K25" s="6"/>
      <c r="L25" s="6"/>
      <c r="M25" s="3"/>
      <c r="O25" s="64"/>
      <c r="P25" s="3"/>
      <c r="Q25" s="11"/>
      <c r="R25" s="11"/>
      <c r="S25" s="11"/>
      <c r="T25" s="35"/>
      <c r="U25" s="11"/>
      <c r="V25" s="11"/>
      <c r="W25" s="11"/>
      <c r="X25" s="13"/>
      <c r="Y25" s="68">
        <v>6</v>
      </c>
      <c r="Z25" s="77"/>
      <c r="AA25" s="78"/>
      <c r="AB25" s="78"/>
      <c r="AC25" s="84"/>
    </row>
    <row r="26" spans="1:29" ht="12.75" customHeight="1" thickTop="1" thickBot="1" x14ac:dyDescent="0.2">
      <c r="A26" s="81"/>
      <c r="B26" s="78">
        <v>13</v>
      </c>
      <c r="C26" s="78">
        <v>37</v>
      </c>
      <c r="D26" s="75" t="str">
        <f>LOOKUP(C26,参加チーム一覧!A:A,参加チーム一覧!B:B)</f>
        <v>鹿島神宮道場</v>
      </c>
      <c r="E26" s="70"/>
      <c r="F26" s="33"/>
      <c r="G26" s="34"/>
      <c r="H26" s="6"/>
      <c r="I26" s="7"/>
      <c r="J26" s="6"/>
      <c r="K26" s="6"/>
      <c r="L26" s="6"/>
      <c r="M26" s="3"/>
      <c r="O26" s="89" t="s">
        <v>70</v>
      </c>
      <c r="P26" s="3"/>
      <c r="Q26" s="11"/>
      <c r="R26" s="11"/>
      <c r="S26" s="11"/>
      <c r="T26" s="35"/>
      <c r="U26" s="14"/>
      <c r="V26" s="13"/>
      <c r="W26" s="36"/>
      <c r="X26" s="27"/>
      <c r="Y26" s="67"/>
      <c r="Z26" s="77" t="str">
        <f>LOOKUP(AA26,参加チーム一覧!A:A,参加チーム一覧!B:B)</f>
        <v>至誠館朝日道場A</v>
      </c>
      <c r="AA26" s="78">
        <v>21</v>
      </c>
      <c r="AB26" s="78">
        <v>43</v>
      </c>
      <c r="AC26" s="84"/>
    </row>
    <row r="27" spans="1:29" ht="12.75" customHeight="1" thickTop="1" thickBot="1" x14ac:dyDescent="0.2">
      <c r="A27" s="81"/>
      <c r="B27" s="78"/>
      <c r="C27" s="78"/>
      <c r="D27" s="76"/>
      <c r="E27" s="31"/>
      <c r="F27" s="6"/>
      <c r="G27" s="72">
        <v>11</v>
      </c>
      <c r="H27" s="29"/>
      <c r="I27" s="40"/>
      <c r="J27" s="6"/>
      <c r="K27" s="6"/>
      <c r="L27" s="6"/>
      <c r="M27" s="3"/>
      <c r="O27" s="90"/>
      <c r="P27" s="3"/>
      <c r="Q27" s="11"/>
      <c r="R27" s="11"/>
      <c r="S27" s="11"/>
      <c r="T27" s="35"/>
      <c r="U27" s="43"/>
      <c r="V27" s="28"/>
      <c r="W27" s="57">
        <v>11</v>
      </c>
      <c r="X27" s="11"/>
      <c r="Y27" s="37"/>
      <c r="Z27" s="77"/>
      <c r="AA27" s="78"/>
      <c r="AB27" s="78"/>
      <c r="AC27" s="84"/>
    </row>
    <row r="28" spans="1:29" ht="12.75" customHeight="1" thickTop="1" thickBot="1" x14ac:dyDescent="0.2">
      <c r="A28" s="81"/>
      <c r="B28" s="78">
        <v>14</v>
      </c>
      <c r="C28" s="78">
        <v>55</v>
      </c>
      <c r="D28" s="75" t="str">
        <f>LOOKUP(C28,参加チーム一覧!A:A,参加チーム一覧!B:B)</f>
        <v>小川少年剣友会</v>
      </c>
      <c r="E28" s="29"/>
      <c r="F28" s="6"/>
      <c r="G28" s="73"/>
      <c r="H28" s="30"/>
      <c r="I28" s="6"/>
      <c r="J28" s="6"/>
      <c r="K28" s="6"/>
      <c r="L28" s="6"/>
      <c r="M28" s="3"/>
      <c r="O28" s="90"/>
      <c r="P28" s="3"/>
      <c r="Q28" s="11"/>
      <c r="R28" s="11"/>
      <c r="S28" s="11"/>
      <c r="T28" s="11"/>
      <c r="U28" s="14"/>
      <c r="V28" s="35"/>
      <c r="W28" s="58"/>
      <c r="X28" s="11"/>
      <c r="Y28" s="28"/>
      <c r="Z28" s="77" t="str">
        <f>LOOKUP(AA28,参加チーム一覧!A:A,参加チーム一覧!B:B)</f>
        <v>日高道場Ａ</v>
      </c>
      <c r="AA28" s="78">
        <v>8</v>
      </c>
      <c r="AB28" s="78">
        <v>44</v>
      </c>
      <c r="AC28" s="84"/>
    </row>
    <row r="29" spans="1:29" ht="12.75" customHeight="1" thickTop="1" thickBot="1" x14ac:dyDescent="0.2">
      <c r="A29" s="81"/>
      <c r="B29" s="78"/>
      <c r="C29" s="78"/>
      <c r="D29" s="76"/>
      <c r="E29" s="70">
        <v>7</v>
      </c>
      <c r="F29" s="39"/>
      <c r="G29" s="38"/>
      <c r="H29" s="30"/>
      <c r="I29" s="6"/>
      <c r="J29" s="6"/>
      <c r="K29" s="6"/>
      <c r="L29" s="6"/>
      <c r="M29" s="3"/>
      <c r="O29" s="90"/>
      <c r="P29" s="3"/>
      <c r="Q29" s="11"/>
      <c r="R29" s="11"/>
      <c r="S29" s="11"/>
      <c r="T29" s="11"/>
      <c r="U29" s="11"/>
      <c r="V29" s="35"/>
      <c r="W29" s="43"/>
      <c r="X29" s="42"/>
      <c r="Y29" s="67">
        <v>7</v>
      </c>
      <c r="Z29" s="77"/>
      <c r="AA29" s="78"/>
      <c r="AB29" s="78"/>
      <c r="AC29" s="84"/>
    </row>
    <row r="30" spans="1:29" ht="12.75" customHeight="1" thickTop="1" x14ac:dyDescent="0.15">
      <c r="A30" s="81"/>
      <c r="B30" s="78">
        <v>15</v>
      </c>
      <c r="C30" s="78">
        <v>49</v>
      </c>
      <c r="D30" s="75" t="str">
        <f>LOOKUP(C30,参加チーム一覧!A:A,参加チーム一覧!B:B)</f>
        <v>東光塾Ｂ</v>
      </c>
      <c r="E30" s="71"/>
      <c r="F30" s="6"/>
      <c r="G30" s="9"/>
      <c r="H30" s="6"/>
      <c r="I30" s="6"/>
      <c r="J30" s="6"/>
      <c r="K30" s="6"/>
      <c r="L30" s="6"/>
      <c r="M30" s="3"/>
      <c r="O30" s="90"/>
      <c r="P30" s="3"/>
      <c r="Q30" s="11"/>
      <c r="R30" s="11"/>
      <c r="S30" s="11"/>
      <c r="T30" s="11"/>
      <c r="U30" s="11"/>
      <c r="V30" s="11"/>
      <c r="W30" s="14"/>
      <c r="X30" s="13"/>
      <c r="Y30" s="66"/>
      <c r="Z30" s="77" t="str">
        <f>LOOKUP(AA30,参加チーム一覧!A:A,参加チーム一覧!B:B)</f>
        <v>（一財）相知館</v>
      </c>
      <c r="AA30" s="78">
        <v>12</v>
      </c>
      <c r="AB30" s="78">
        <v>45</v>
      </c>
      <c r="AC30" s="84"/>
    </row>
    <row r="31" spans="1:29" ht="12.75" customHeight="1" thickBot="1" x14ac:dyDescent="0.2">
      <c r="A31" s="82"/>
      <c r="B31" s="78"/>
      <c r="C31" s="78"/>
      <c r="D31" s="76"/>
      <c r="E31" s="6"/>
      <c r="F31" s="6"/>
      <c r="G31" s="6"/>
      <c r="H31" s="6"/>
      <c r="I31" s="6"/>
      <c r="J31" s="6"/>
      <c r="K31" s="59" t="s">
        <v>67</v>
      </c>
      <c r="L31" s="60"/>
      <c r="M31" s="72">
        <v>15</v>
      </c>
      <c r="O31" s="90"/>
      <c r="P31" s="56"/>
      <c r="Q31" s="57">
        <v>15</v>
      </c>
      <c r="R31" s="59" t="s">
        <v>68</v>
      </c>
      <c r="S31" s="60"/>
      <c r="T31" s="11"/>
      <c r="U31" s="11"/>
      <c r="V31" s="11"/>
      <c r="W31" s="11"/>
      <c r="X31" s="11"/>
      <c r="Y31" s="11"/>
      <c r="Z31" s="77"/>
      <c r="AA31" s="78"/>
      <c r="AB31" s="78"/>
      <c r="AC31" s="85"/>
    </row>
    <row r="32" spans="1:29" ht="12.75" customHeight="1" thickTop="1" thickBot="1" x14ac:dyDescent="0.2">
      <c r="A32" s="80" t="s">
        <v>3</v>
      </c>
      <c r="B32" s="78">
        <v>16</v>
      </c>
      <c r="C32" s="78">
        <v>16</v>
      </c>
      <c r="D32" s="75" t="str">
        <f>LOOKUP(C32,参加チーム一覧!A:A,参加チーム一覧!B:B)</f>
        <v>神栖少年剣道教室Ａ</v>
      </c>
      <c r="K32" s="61"/>
      <c r="L32" s="62"/>
      <c r="M32" s="73"/>
      <c r="N32" s="55"/>
      <c r="O32" s="90"/>
      <c r="P32" s="44"/>
      <c r="Q32" s="58"/>
      <c r="R32" s="61"/>
      <c r="S32" s="62"/>
      <c r="T32" s="11"/>
      <c r="U32" s="11"/>
      <c r="V32" s="11"/>
      <c r="W32" s="11"/>
      <c r="X32" s="11"/>
      <c r="Y32" s="11"/>
      <c r="Z32" s="77" t="str">
        <f>LOOKUP(AA32,参加チーム一覧!A:A,参加チーム一覧!B:B)</f>
        <v>益水館B</v>
      </c>
      <c r="AA32" s="78">
        <v>30</v>
      </c>
      <c r="AB32" s="78">
        <v>46</v>
      </c>
      <c r="AC32" s="83" t="s">
        <v>1</v>
      </c>
    </row>
    <row r="33" spans="1:31" ht="12.75" customHeight="1" thickTop="1" thickBot="1" x14ac:dyDescent="0.2">
      <c r="A33" s="81"/>
      <c r="B33" s="78"/>
      <c r="C33" s="78"/>
      <c r="D33" s="76"/>
      <c r="E33" s="74">
        <v>1</v>
      </c>
      <c r="F33" s="6"/>
      <c r="G33" s="6"/>
      <c r="H33" s="6"/>
      <c r="I33" s="6"/>
      <c r="J33" s="6"/>
      <c r="K33" s="6"/>
      <c r="L33" s="6"/>
      <c r="M33" s="9"/>
      <c r="N33" s="54"/>
      <c r="O33" s="90"/>
      <c r="P33" s="44"/>
      <c r="Q33" s="11"/>
      <c r="R33" s="11"/>
      <c r="S33" s="11"/>
      <c r="T33" s="11"/>
      <c r="U33" s="11"/>
      <c r="V33" s="11"/>
      <c r="W33" s="11"/>
      <c r="X33" s="35"/>
      <c r="Y33" s="65">
        <v>1</v>
      </c>
      <c r="Z33" s="77"/>
      <c r="AA33" s="78"/>
      <c r="AB33" s="78"/>
      <c r="AC33" s="84"/>
    </row>
    <row r="34" spans="1:31" ht="12.75" customHeight="1" thickTop="1" thickBot="1" x14ac:dyDescent="0.2">
      <c r="A34" s="81"/>
      <c r="B34" s="78">
        <v>17</v>
      </c>
      <c r="C34" s="78">
        <v>9</v>
      </c>
      <c r="D34" s="75" t="str">
        <f>LOOKUP(C34,参加チーム一覧!A:A,参加チーム一覧!B:B)</f>
        <v>日高道場Ｂ</v>
      </c>
      <c r="E34" s="70"/>
      <c r="F34" s="33"/>
      <c r="G34" s="34"/>
      <c r="H34" s="6"/>
      <c r="I34" s="6"/>
      <c r="J34" s="6"/>
      <c r="K34" s="6"/>
      <c r="L34" s="6"/>
      <c r="M34" s="9"/>
      <c r="N34" s="54"/>
      <c r="O34" s="90"/>
      <c r="P34" s="44"/>
      <c r="Q34" s="11"/>
      <c r="R34" s="11"/>
      <c r="S34" s="11"/>
      <c r="T34" s="11"/>
      <c r="U34" s="11"/>
      <c r="V34" s="44"/>
      <c r="W34" s="26"/>
      <c r="X34" s="37"/>
      <c r="Y34" s="66"/>
      <c r="Z34" s="77" t="str">
        <f>LOOKUP(AA34,参加チーム一覧!A:A,参加チーム一覧!B:B)</f>
        <v>佐野若葉会</v>
      </c>
      <c r="AA34" s="78">
        <v>18</v>
      </c>
      <c r="AB34" s="78">
        <v>47</v>
      </c>
      <c r="AC34" s="84"/>
    </row>
    <row r="35" spans="1:31" ht="12.75" customHeight="1" thickTop="1" thickBot="1" x14ac:dyDescent="0.2">
      <c r="A35" s="81"/>
      <c r="B35" s="78"/>
      <c r="C35" s="78"/>
      <c r="D35" s="76"/>
      <c r="E35" s="31"/>
      <c r="F35" s="6"/>
      <c r="G35" s="72">
        <v>8</v>
      </c>
      <c r="H35" s="29"/>
      <c r="I35" s="38"/>
      <c r="J35" s="6"/>
      <c r="K35" s="50"/>
      <c r="L35" s="6"/>
      <c r="M35" s="9"/>
      <c r="N35" s="54"/>
      <c r="O35" s="90"/>
      <c r="P35" s="44"/>
      <c r="Q35" s="11"/>
      <c r="R35" s="11"/>
      <c r="S35" s="11"/>
      <c r="T35" s="11"/>
      <c r="U35" s="43"/>
      <c r="V35" s="42"/>
      <c r="W35" s="58">
        <v>9</v>
      </c>
      <c r="X35" s="11"/>
      <c r="Y35" s="16"/>
      <c r="Z35" s="77"/>
      <c r="AA35" s="78"/>
      <c r="AB35" s="78"/>
      <c r="AC35" s="84"/>
    </row>
    <row r="36" spans="1:31" ht="12.75" customHeight="1" thickTop="1" thickBot="1" x14ac:dyDescent="0.2">
      <c r="A36" s="81"/>
      <c r="B36" s="78">
        <v>18</v>
      </c>
      <c r="C36" s="78">
        <v>27</v>
      </c>
      <c r="D36" s="75" t="str">
        <f>LOOKUP(C36,参加チーム一覧!A:A,参加チーム一覧!B:B)</f>
        <v>芳明館Ｂ</v>
      </c>
      <c r="E36" s="29"/>
      <c r="F36" s="6"/>
      <c r="G36" s="73"/>
      <c r="H36" s="30"/>
      <c r="I36" s="9"/>
      <c r="J36" s="30"/>
      <c r="K36" s="9"/>
      <c r="L36" s="6"/>
      <c r="M36" s="9"/>
      <c r="N36" s="54"/>
      <c r="O36" s="91"/>
      <c r="P36" s="44"/>
      <c r="Q36" s="11"/>
      <c r="R36" s="11"/>
      <c r="S36" s="11"/>
      <c r="T36" s="13"/>
      <c r="U36" s="14"/>
      <c r="V36" s="13"/>
      <c r="W36" s="57"/>
      <c r="X36" s="11"/>
      <c r="Y36" s="28"/>
      <c r="Z36" s="77" t="str">
        <f>LOOKUP(AA36,参加チーム一覧!A:A,参加チーム一覧!B:B)</f>
        <v>（一財）水戸東武館A</v>
      </c>
      <c r="AA36" s="78">
        <v>5</v>
      </c>
      <c r="AB36" s="78">
        <v>48</v>
      </c>
      <c r="AC36" s="84"/>
    </row>
    <row r="37" spans="1:31" ht="12.75" customHeight="1" thickTop="1" thickBot="1" x14ac:dyDescent="0.2">
      <c r="A37" s="81"/>
      <c r="B37" s="78"/>
      <c r="C37" s="78"/>
      <c r="D37" s="76"/>
      <c r="E37" s="70">
        <v>2</v>
      </c>
      <c r="F37" s="39"/>
      <c r="G37" s="38"/>
      <c r="H37" s="30"/>
      <c r="I37" s="9"/>
      <c r="J37" s="30"/>
      <c r="K37" s="9"/>
      <c r="L37" s="6"/>
      <c r="M37" s="9"/>
      <c r="N37" s="54"/>
      <c r="P37" s="44"/>
      <c r="Q37" s="11"/>
      <c r="R37" s="11"/>
      <c r="S37" s="11"/>
      <c r="T37" s="13"/>
      <c r="U37" s="11"/>
      <c r="V37" s="13"/>
      <c r="W37" s="41"/>
      <c r="X37" s="42"/>
      <c r="Y37" s="67">
        <v>2</v>
      </c>
      <c r="Z37" s="77"/>
      <c r="AA37" s="78"/>
      <c r="AB37" s="78"/>
      <c r="AC37" s="84"/>
    </row>
    <row r="38" spans="1:31" ht="12.75" customHeight="1" thickTop="1" x14ac:dyDescent="0.15">
      <c r="A38" s="81"/>
      <c r="B38" s="78">
        <v>19</v>
      </c>
      <c r="C38" s="78">
        <v>29</v>
      </c>
      <c r="D38" s="75" t="str">
        <f>LOOKUP(C38,参加チーム一覧!A:A,参加チーム一覧!B:B)</f>
        <v>茨城至誠館B</v>
      </c>
      <c r="E38" s="71"/>
      <c r="F38" s="6"/>
      <c r="G38" s="6"/>
      <c r="H38" s="6"/>
      <c r="I38" s="9"/>
      <c r="J38" s="30"/>
      <c r="K38" s="9"/>
      <c r="L38" s="6"/>
      <c r="M38" s="9"/>
      <c r="N38" s="54"/>
      <c r="P38" s="44"/>
      <c r="Q38" s="11"/>
      <c r="R38" s="11"/>
      <c r="S38" s="11"/>
      <c r="T38" s="13"/>
      <c r="U38" s="11"/>
      <c r="V38" s="11"/>
      <c r="W38" s="14"/>
      <c r="X38" s="13"/>
      <c r="Y38" s="66"/>
      <c r="Z38" s="77" t="str">
        <f>LOOKUP(AA38,参加チーム一覧!A:A,参加チーム一覧!B:B)</f>
        <v>小桜剣友会</v>
      </c>
      <c r="AA38" s="78">
        <v>51</v>
      </c>
      <c r="AB38" s="78">
        <v>49</v>
      </c>
      <c r="AC38" s="84"/>
    </row>
    <row r="39" spans="1:31" ht="12.75" customHeight="1" thickBot="1" x14ac:dyDescent="0.2">
      <c r="A39" s="81"/>
      <c r="B39" s="78"/>
      <c r="C39" s="78"/>
      <c r="D39" s="76"/>
      <c r="E39" s="5"/>
      <c r="F39" s="6"/>
      <c r="G39" s="6"/>
      <c r="H39" s="6"/>
      <c r="I39" s="73">
        <v>12</v>
      </c>
      <c r="J39" s="39"/>
      <c r="K39" s="38"/>
      <c r="L39" s="6"/>
      <c r="M39" s="9"/>
      <c r="N39" s="54"/>
      <c r="P39" s="44"/>
      <c r="Q39" s="11"/>
      <c r="R39" s="11"/>
      <c r="S39" s="11"/>
      <c r="T39" s="13"/>
      <c r="U39" s="57">
        <v>13</v>
      </c>
      <c r="V39" s="11"/>
      <c r="W39" s="11"/>
      <c r="X39" s="11"/>
      <c r="Y39" s="16"/>
      <c r="Z39" s="77"/>
      <c r="AA39" s="78"/>
      <c r="AB39" s="78"/>
      <c r="AC39" s="84"/>
    </row>
    <row r="40" spans="1:31" ht="12.75" customHeight="1" thickTop="1" x14ac:dyDescent="0.15">
      <c r="A40" s="81"/>
      <c r="B40" s="78">
        <v>20</v>
      </c>
      <c r="C40" s="78">
        <v>33</v>
      </c>
      <c r="D40" s="75" t="str">
        <f>LOOKUP(C40,参加チーム一覧!A:A,参加チーム一覧!B:B)</f>
        <v>大穂剣心会</v>
      </c>
      <c r="E40" s="8"/>
      <c r="F40" s="6"/>
      <c r="G40" s="6"/>
      <c r="H40" s="6"/>
      <c r="I40" s="72"/>
      <c r="J40" s="6"/>
      <c r="K40" s="24"/>
      <c r="L40" s="6"/>
      <c r="M40" s="9"/>
      <c r="N40" s="54"/>
      <c r="P40" s="44"/>
      <c r="Q40" s="11"/>
      <c r="R40" s="13"/>
      <c r="S40" s="36"/>
      <c r="T40" s="27"/>
      <c r="U40" s="58"/>
      <c r="V40" s="11"/>
      <c r="W40" s="11"/>
      <c r="X40" s="11"/>
      <c r="Y40" s="11"/>
      <c r="Z40" s="77" t="str">
        <f>LOOKUP(AA40,参加チーム一覧!A:A,参加チーム一覧!B:B)</f>
        <v>波修館B</v>
      </c>
      <c r="AA40" s="78">
        <v>54</v>
      </c>
      <c r="AB40" s="78">
        <v>50</v>
      </c>
      <c r="AC40" s="84"/>
    </row>
    <row r="41" spans="1:31" ht="12.75" customHeight="1" thickBot="1" x14ac:dyDescent="0.2">
      <c r="A41" s="81"/>
      <c r="B41" s="78"/>
      <c r="C41" s="78"/>
      <c r="D41" s="76"/>
      <c r="E41" s="74">
        <v>3</v>
      </c>
      <c r="F41" s="6"/>
      <c r="G41" s="9"/>
      <c r="H41" s="6"/>
      <c r="I41" s="7"/>
      <c r="J41" s="6"/>
      <c r="K41" s="7"/>
      <c r="L41" s="6"/>
      <c r="M41" s="9"/>
      <c r="N41" s="54"/>
      <c r="P41" s="44"/>
      <c r="Q41" s="11"/>
      <c r="R41" s="13"/>
      <c r="S41" s="11"/>
      <c r="T41" s="35"/>
      <c r="U41" s="11"/>
      <c r="V41" s="11"/>
      <c r="W41" s="43"/>
      <c r="X41" s="13"/>
      <c r="Y41" s="68">
        <v>3</v>
      </c>
      <c r="Z41" s="77"/>
      <c r="AA41" s="78"/>
      <c r="AB41" s="78"/>
      <c r="AC41" s="84"/>
    </row>
    <row r="42" spans="1:31" ht="12.75" customHeight="1" thickTop="1" thickBot="1" x14ac:dyDescent="0.2">
      <c r="A42" s="81"/>
      <c r="B42" s="78">
        <v>21</v>
      </c>
      <c r="C42" s="78">
        <v>14</v>
      </c>
      <c r="D42" s="75" t="str">
        <f>LOOKUP(C42,参加チーム一覧!A:A,参加チーム一覧!B:B)</f>
        <v>日鉱斯道館</v>
      </c>
      <c r="E42" s="70"/>
      <c r="F42" s="33"/>
      <c r="G42" s="34"/>
      <c r="H42" s="6"/>
      <c r="I42" s="7"/>
      <c r="J42" s="6"/>
      <c r="K42" s="7"/>
      <c r="L42" s="6"/>
      <c r="M42" s="9"/>
      <c r="N42" s="54"/>
      <c r="P42" s="44"/>
      <c r="Q42" s="11"/>
      <c r="R42" s="13"/>
      <c r="S42" s="11"/>
      <c r="T42" s="35"/>
      <c r="U42" s="11"/>
      <c r="V42" s="13"/>
      <c r="W42" s="14"/>
      <c r="X42" s="27"/>
      <c r="Y42" s="67"/>
      <c r="Z42" s="77" t="str">
        <f>LOOKUP(AA42,参加チーム一覧!A:A,参加チーム一覧!B:B)</f>
        <v>水海道剣道教室A</v>
      </c>
      <c r="AA42" s="78">
        <v>23</v>
      </c>
      <c r="AB42" s="78">
        <v>51</v>
      </c>
      <c r="AC42" s="84"/>
    </row>
    <row r="43" spans="1:31" ht="12.75" customHeight="1" thickTop="1" thickBot="1" x14ac:dyDescent="0.2">
      <c r="A43" s="81"/>
      <c r="B43" s="78"/>
      <c r="C43" s="78"/>
      <c r="D43" s="76"/>
      <c r="E43" s="31"/>
      <c r="F43" s="6"/>
      <c r="G43" s="72">
        <v>9</v>
      </c>
      <c r="H43" s="29"/>
      <c r="I43" s="40"/>
      <c r="J43" s="6"/>
      <c r="K43" s="7"/>
      <c r="L43" s="6"/>
      <c r="M43" s="9"/>
      <c r="N43" s="54"/>
      <c r="P43" s="44"/>
      <c r="Q43" s="11"/>
      <c r="R43" s="13"/>
      <c r="S43" s="11"/>
      <c r="T43" s="35"/>
      <c r="U43" s="11"/>
      <c r="V43" s="13"/>
      <c r="W43" s="57">
        <v>10</v>
      </c>
      <c r="X43" s="11"/>
      <c r="Y43" s="37"/>
      <c r="Z43" s="77"/>
      <c r="AA43" s="78"/>
      <c r="AB43" s="78"/>
      <c r="AC43" s="84"/>
    </row>
    <row r="44" spans="1:31" ht="12.75" customHeight="1" thickTop="1" thickBot="1" x14ac:dyDescent="0.2">
      <c r="A44" s="81"/>
      <c r="B44" s="78">
        <v>22</v>
      </c>
      <c r="C44" s="78">
        <v>24</v>
      </c>
      <c r="D44" s="75" t="str">
        <f>LOOKUP(C44,参加チーム一覧!A:A,参加チーム一覧!B:B)</f>
        <v>水海道剣道教室B</v>
      </c>
      <c r="E44" s="29"/>
      <c r="F44" s="6"/>
      <c r="G44" s="73"/>
      <c r="H44" s="30"/>
      <c r="I44" s="6"/>
      <c r="J44" s="6"/>
      <c r="K44" s="7"/>
      <c r="L44" s="6"/>
      <c r="M44" s="9"/>
      <c r="N44" s="54"/>
      <c r="P44" s="44"/>
      <c r="Q44" s="11"/>
      <c r="R44" s="13"/>
      <c r="S44" s="11"/>
      <c r="T44" s="11"/>
      <c r="U44" s="26"/>
      <c r="V44" s="27"/>
      <c r="W44" s="58"/>
      <c r="X44" s="11"/>
      <c r="Y44" s="11"/>
      <c r="Z44" s="77" t="str">
        <f>LOOKUP(AA44,参加チーム一覧!A:A,参加チーム一覧!B:B)</f>
        <v>城北弘武塾A</v>
      </c>
      <c r="AA44" s="78">
        <v>25</v>
      </c>
      <c r="AB44" s="78">
        <v>52</v>
      </c>
      <c r="AC44" s="84"/>
      <c r="AD44" s="45"/>
      <c r="AE44" s="45"/>
    </row>
    <row r="45" spans="1:31" ht="12.75" customHeight="1" thickTop="1" thickBot="1" x14ac:dyDescent="0.2">
      <c r="A45" s="81"/>
      <c r="B45" s="78"/>
      <c r="C45" s="78"/>
      <c r="D45" s="76"/>
      <c r="E45" s="70">
        <v>4</v>
      </c>
      <c r="F45" s="39"/>
      <c r="G45" s="38"/>
      <c r="H45" s="30"/>
      <c r="I45" s="6"/>
      <c r="J45" s="6"/>
      <c r="K45" s="7"/>
      <c r="L45" s="6"/>
      <c r="M45" s="9"/>
      <c r="N45" s="54"/>
      <c r="P45" s="44"/>
      <c r="Q45" s="11"/>
      <c r="R45" s="13"/>
      <c r="S45" s="11"/>
      <c r="T45" s="11"/>
      <c r="U45" s="11"/>
      <c r="V45" s="35"/>
      <c r="W45" s="11"/>
      <c r="X45" s="13"/>
      <c r="Y45" s="68">
        <v>4</v>
      </c>
      <c r="Z45" s="77"/>
      <c r="AA45" s="78"/>
      <c r="AB45" s="78"/>
      <c r="AC45" s="84"/>
      <c r="AE45" s="45"/>
    </row>
    <row r="46" spans="1:31" ht="12.75" customHeight="1" thickTop="1" thickBot="1" x14ac:dyDescent="0.2">
      <c r="A46" s="81"/>
      <c r="B46" s="78">
        <v>23</v>
      </c>
      <c r="C46" s="78">
        <v>15</v>
      </c>
      <c r="D46" s="75" t="str">
        <f>LOOKUP(C46,参加チーム一覧!A:A,参加チーム一覧!B:B)</f>
        <v>金沢剣道スポーツ少年団</v>
      </c>
      <c r="E46" s="71"/>
      <c r="F46" s="6"/>
      <c r="G46" s="9"/>
      <c r="H46" s="6"/>
      <c r="I46" s="6"/>
      <c r="J46" s="6"/>
      <c r="K46" s="7"/>
      <c r="L46" s="6"/>
      <c r="M46" s="9"/>
      <c r="N46" s="54"/>
      <c r="P46" s="44"/>
      <c r="Q46" s="11"/>
      <c r="R46" s="13"/>
      <c r="S46" s="11"/>
      <c r="T46" s="11"/>
      <c r="U46" s="11"/>
      <c r="V46" s="11"/>
      <c r="W46" s="26"/>
      <c r="X46" s="27"/>
      <c r="Y46" s="67"/>
      <c r="Z46" s="77" t="str">
        <f>LOOKUP(AA46,参加チーム一覧!A:A,参加チーム一覧!B:B)</f>
        <v>茨城至誠館A</v>
      </c>
      <c r="AA46" s="78">
        <v>28</v>
      </c>
      <c r="AB46" s="78">
        <v>53</v>
      </c>
      <c r="AC46" s="84"/>
      <c r="AE46" s="45"/>
    </row>
    <row r="47" spans="1:31" ht="12.75" customHeight="1" thickTop="1" thickBot="1" x14ac:dyDescent="0.2">
      <c r="A47" s="81"/>
      <c r="B47" s="78"/>
      <c r="C47" s="78"/>
      <c r="D47" s="76"/>
      <c r="E47" s="6"/>
      <c r="F47" s="6"/>
      <c r="G47" s="6"/>
      <c r="H47" s="6"/>
      <c r="I47" s="6"/>
      <c r="J47" s="6"/>
      <c r="K47" s="72">
        <v>14</v>
      </c>
      <c r="L47" s="6"/>
      <c r="M47" s="9"/>
      <c r="N47" s="54"/>
      <c r="P47" s="44"/>
      <c r="Q47" s="11"/>
      <c r="R47" s="13"/>
      <c r="S47" s="57">
        <v>15</v>
      </c>
      <c r="T47" s="11"/>
      <c r="U47" s="11"/>
      <c r="V47" s="11"/>
      <c r="W47" s="11"/>
      <c r="X47" s="11"/>
      <c r="Y47" s="37"/>
      <c r="Z47" s="77"/>
      <c r="AA47" s="78"/>
      <c r="AB47" s="78"/>
      <c r="AC47" s="84"/>
    </row>
    <row r="48" spans="1:31" ht="12.75" customHeight="1" thickTop="1" thickBot="1" x14ac:dyDescent="0.2">
      <c r="A48" s="81"/>
      <c r="B48" s="78">
        <v>24</v>
      </c>
      <c r="C48" s="78">
        <v>46</v>
      </c>
      <c r="D48" s="75" t="str">
        <f>LOOKUP(C48,参加チーム一覧!A:A,参加チーム一覧!B:B)</f>
        <v>俊水舘道場Ｂ</v>
      </c>
      <c r="E48" s="29"/>
      <c r="F48" s="6"/>
      <c r="G48" s="6"/>
      <c r="H48" s="6"/>
      <c r="I48" s="6"/>
      <c r="J48" s="6"/>
      <c r="K48" s="73"/>
      <c r="L48" s="33"/>
      <c r="M48" s="32"/>
      <c r="Q48" s="26"/>
      <c r="R48" s="27"/>
      <c r="S48" s="58"/>
      <c r="T48" s="11"/>
      <c r="U48" s="11"/>
      <c r="V48" s="11"/>
      <c r="W48" s="11"/>
      <c r="X48" s="11"/>
      <c r="Y48" s="28"/>
      <c r="Z48" s="77" t="str">
        <f>LOOKUP(AA48,参加チーム一覧!A:A,参加チーム一覧!B:B)</f>
        <v>いばらき少年剣友会Ｂ</v>
      </c>
      <c r="AA48" s="78">
        <v>19</v>
      </c>
      <c r="AB48" s="78">
        <v>54</v>
      </c>
      <c r="AC48" s="84"/>
    </row>
    <row r="49" spans="1:29" ht="12.75" customHeight="1" thickTop="1" thickBot="1" x14ac:dyDescent="0.2">
      <c r="A49" s="81"/>
      <c r="B49" s="78"/>
      <c r="C49" s="78"/>
      <c r="D49" s="76"/>
      <c r="E49" s="70">
        <v>5</v>
      </c>
      <c r="F49" s="39"/>
      <c r="G49" s="38"/>
      <c r="H49" s="6"/>
      <c r="I49" s="6"/>
      <c r="J49" s="6"/>
      <c r="K49" s="9"/>
      <c r="L49" s="30"/>
      <c r="M49" s="6"/>
      <c r="Q49" s="14"/>
      <c r="R49" s="35"/>
      <c r="S49" s="11"/>
      <c r="T49" s="11"/>
      <c r="U49" s="11"/>
      <c r="V49" s="11"/>
      <c r="W49" s="43"/>
      <c r="X49" s="42"/>
      <c r="Y49" s="67">
        <v>5</v>
      </c>
      <c r="Z49" s="77"/>
      <c r="AA49" s="78"/>
      <c r="AB49" s="78"/>
      <c r="AC49" s="84"/>
    </row>
    <row r="50" spans="1:29" ht="12.75" customHeight="1" thickTop="1" x14ac:dyDescent="0.15">
      <c r="A50" s="81"/>
      <c r="B50" s="78">
        <v>25</v>
      </c>
      <c r="C50" s="78">
        <v>60</v>
      </c>
      <c r="D50" s="92" t="str">
        <f>LOOKUP(C50,参加チーム一覧!A:A,参加チーム一覧!B:B)</f>
        <v>日立ジュニア剣道クラブＡ</v>
      </c>
      <c r="E50" s="71"/>
      <c r="F50" s="6"/>
      <c r="G50" s="9"/>
      <c r="H50" s="30"/>
      <c r="I50" s="6"/>
      <c r="J50" s="6"/>
      <c r="K50" s="9"/>
      <c r="L50" s="30"/>
      <c r="M50" s="6"/>
      <c r="Q50" s="11"/>
      <c r="R50" s="35"/>
      <c r="S50" s="11"/>
      <c r="T50" s="11"/>
      <c r="U50" s="11"/>
      <c r="V50" s="35"/>
      <c r="W50" s="14"/>
      <c r="X50" s="13"/>
      <c r="Y50" s="66"/>
      <c r="Z50" s="77" t="str">
        <f>LOOKUP(AA50,参加チーム一覧!A:A,参加チーム一覧!B:B)</f>
        <v>東光塾Ａ</v>
      </c>
      <c r="AA50" s="78">
        <v>48</v>
      </c>
      <c r="AB50" s="78">
        <v>55</v>
      </c>
      <c r="AC50" s="84"/>
    </row>
    <row r="51" spans="1:29" ht="12.75" customHeight="1" thickBot="1" x14ac:dyDescent="0.2">
      <c r="A51" s="81"/>
      <c r="B51" s="78"/>
      <c r="C51" s="78"/>
      <c r="D51" s="93"/>
      <c r="E51" s="5"/>
      <c r="F51" s="6"/>
      <c r="G51" s="73">
        <v>10</v>
      </c>
      <c r="H51" s="39"/>
      <c r="I51" s="38"/>
      <c r="J51" s="6"/>
      <c r="K51" s="9"/>
      <c r="L51" s="30"/>
      <c r="M51" s="6"/>
      <c r="Q51" s="11"/>
      <c r="R51" s="35"/>
      <c r="S51" s="11"/>
      <c r="T51" s="11"/>
      <c r="U51" s="43"/>
      <c r="V51" s="42"/>
      <c r="W51" s="58">
        <v>11</v>
      </c>
      <c r="X51" s="11"/>
      <c r="Y51" s="11"/>
      <c r="Z51" s="77"/>
      <c r="AA51" s="78"/>
      <c r="AB51" s="78"/>
      <c r="AC51" s="84"/>
    </row>
    <row r="52" spans="1:29" ht="12.75" customHeight="1" thickTop="1" thickBot="1" x14ac:dyDescent="0.2">
      <c r="A52" s="81"/>
      <c r="B52" s="78">
        <v>26</v>
      </c>
      <c r="C52" s="78">
        <v>47</v>
      </c>
      <c r="D52" s="75" t="str">
        <f>LOOKUP(C52,参加チーム一覧!A:A,参加チーム一覧!B:B)</f>
        <v>九重剣道スポーツ少年団</v>
      </c>
      <c r="E52" s="29"/>
      <c r="F52" s="6"/>
      <c r="G52" s="72"/>
      <c r="H52" s="6"/>
      <c r="I52" s="24"/>
      <c r="J52" s="6"/>
      <c r="K52" s="9"/>
      <c r="L52" s="30"/>
      <c r="M52" s="6"/>
      <c r="Q52" s="11"/>
      <c r="R52" s="35"/>
      <c r="S52" s="11"/>
      <c r="T52" s="13"/>
      <c r="U52" s="11"/>
      <c r="V52" s="13"/>
      <c r="W52" s="57"/>
      <c r="X52" s="11"/>
      <c r="Y52" s="28"/>
      <c r="Z52" s="94" t="str">
        <f>LOOKUP(AA52,参加チーム一覧!A:A,参加チーム一覧!B:B)</f>
        <v>日立ジュニア剣道クラブB</v>
      </c>
      <c r="AA52" s="78">
        <v>61</v>
      </c>
      <c r="AB52" s="78">
        <v>56</v>
      </c>
      <c r="AC52" s="84"/>
    </row>
    <row r="53" spans="1:29" ht="12.75" customHeight="1" thickTop="1" thickBot="1" x14ac:dyDescent="0.2">
      <c r="A53" s="81"/>
      <c r="B53" s="78"/>
      <c r="C53" s="78"/>
      <c r="D53" s="76"/>
      <c r="E53" s="70">
        <v>6</v>
      </c>
      <c r="F53" s="39"/>
      <c r="G53" s="40"/>
      <c r="H53" s="6"/>
      <c r="I53" s="7"/>
      <c r="J53" s="6"/>
      <c r="K53" s="9"/>
      <c r="L53" s="30"/>
      <c r="M53" s="6"/>
      <c r="Q53" s="11"/>
      <c r="R53" s="35"/>
      <c r="S53" s="11"/>
      <c r="T53" s="13"/>
      <c r="U53" s="11"/>
      <c r="V53" s="13"/>
      <c r="W53" s="41"/>
      <c r="X53" s="42"/>
      <c r="Y53" s="67">
        <v>6</v>
      </c>
      <c r="Z53" s="95"/>
      <c r="AA53" s="78"/>
      <c r="AB53" s="78"/>
      <c r="AC53" s="84"/>
    </row>
    <row r="54" spans="1:29" ht="12.75" customHeight="1" thickTop="1" x14ac:dyDescent="0.15">
      <c r="A54" s="81"/>
      <c r="B54" s="78">
        <v>27</v>
      </c>
      <c r="C54" s="78">
        <v>32</v>
      </c>
      <c r="D54" s="75" t="str">
        <f>LOOKUP(C54,参加チーム一覧!A:A,参加チーム一覧!B:B)</f>
        <v>波崎修武館B</v>
      </c>
      <c r="E54" s="71"/>
      <c r="F54" s="6"/>
      <c r="G54" s="9"/>
      <c r="H54" s="6"/>
      <c r="I54" s="7"/>
      <c r="J54" s="6"/>
      <c r="K54" s="9"/>
      <c r="L54" s="30"/>
      <c r="M54" s="6"/>
      <c r="Q54" s="11"/>
      <c r="R54" s="35"/>
      <c r="S54" s="11"/>
      <c r="T54" s="13"/>
      <c r="U54" s="11"/>
      <c r="V54" s="11"/>
      <c r="W54" s="14"/>
      <c r="X54" s="13"/>
      <c r="Y54" s="66"/>
      <c r="Z54" s="77" t="str">
        <f>LOOKUP(AA54,参加チーム一覧!A:A,参加チーム一覧!B:B)</f>
        <v>里神館B</v>
      </c>
      <c r="AA54" s="78">
        <v>41</v>
      </c>
      <c r="AB54" s="78">
        <v>57</v>
      </c>
      <c r="AC54" s="84"/>
    </row>
    <row r="55" spans="1:29" ht="12.75" customHeight="1" thickBot="1" x14ac:dyDescent="0.2">
      <c r="A55" s="81"/>
      <c r="B55" s="78"/>
      <c r="C55" s="78"/>
      <c r="D55" s="76"/>
      <c r="E55" s="6"/>
      <c r="F55" s="6"/>
      <c r="G55" s="6"/>
      <c r="H55" s="6"/>
      <c r="I55" s="72">
        <v>13</v>
      </c>
      <c r="J55" s="29"/>
      <c r="K55" s="38"/>
      <c r="L55" s="30"/>
      <c r="M55" s="6"/>
      <c r="Q55" s="11"/>
      <c r="R55" s="35"/>
      <c r="S55" s="14"/>
      <c r="T55" s="13"/>
      <c r="U55" s="57">
        <v>14</v>
      </c>
      <c r="V55" s="11"/>
      <c r="W55" s="11"/>
      <c r="X55" s="11"/>
      <c r="Y55" s="11"/>
      <c r="Z55" s="77"/>
      <c r="AA55" s="78"/>
      <c r="AB55" s="78"/>
      <c r="AC55" s="84"/>
    </row>
    <row r="56" spans="1:29" ht="12.75" customHeight="1" thickTop="1" thickBot="1" x14ac:dyDescent="0.2">
      <c r="A56" s="81"/>
      <c r="B56" s="78">
        <v>28</v>
      </c>
      <c r="C56" s="78">
        <v>44</v>
      </c>
      <c r="D56" s="75" t="str">
        <f>LOOKUP(C56,参加チーム一覧!A:A,参加チーム一覧!B:B)</f>
        <v>谷田部少年剣友会</v>
      </c>
      <c r="E56" s="6"/>
      <c r="F56" s="6"/>
      <c r="G56" s="6"/>
      <c r="H56" s="6"/>
      <c r="I56" s="73"/>
      <c r="J56" s="30"/>
      <c r="K56" s="9"/>
      <c r="L56" s="6"/>
      <c r="M56" s="6"/>
      <c r="Q56" s="11"/>
      <c r="R56" s="11"/>
      <c r="S56" s="26"/>
      <c r="T56" s="27"/>
      <c r="U56" s="58"/>
      <c r="V56" s="11"/>
      <c r="W56" s="11"/>
      <c r="X56" s="11"/>
      <c r="Y56" s="28"/>
      <c r="Z56" s="77" t="str">
        <f>LOOKUP(AA56,参加チーム一覧!A:A,参加チーム一覧!B:B)</f>
        <v>石鶏舘Ａ</v>
      </c>
      <c r="AA56" s="78">
        <v>42</v>
      </c>
      <c r="AB56" s="78">
        <v>58</v>
      </c>
      <c r="AC56" s="84"/>
    </row>
    <row r="57" spans="1:29" ht="12.75" customHeight="1" thickTop="1" thickBot="1" x14ac:dyDescent="0.2">
      <c r="A57" s="81"/>
      <c r="B57" s="78"/>
      <c r="C57" s="78"/>
      <c r="D57" s="76"/>
      <c r="E57" s="74">
        <v>7</v>
      </c>
      <c r="F57" s="10"/>
      <c r="G57" s="6"/>
      <c r="H57" s="6"/>
      <c r="I57" s="9"/>
      <c r="J57" s="30"/>
      <c r="K57" s="6"/>
      <c r="L57" s="6"/>
      <c r="M57" s="6"/>
      <c r="Q57" s="11"/>
      <c r="R57" s="11"/>
      <c r="S57" s="11"/>
      <c r="T57" s="35"/>
      <c r="U57" s="11"/>
      <c r="V57" s="11"/>
      <c r="W57" s="43"/>
      <c r="X57" s="42"/>
      <c r="Y57" s="67">
        <v>7</v>
      </c>
      <c r="Z57" s="77"/>
      <c r="AA57" s="78"/>
      <c r="AB57" s="78"/>
      <c r="AC57" s="84"/>
    </row>
    <row r="58" spans="1:29" ht="12.75" customHeight="1" thickTop="1" thickBot="1" x14ac:dyDescent="0.2">
      <c r="A58" s="81"/>
      <c r="B58" s="78">
        <v>29</v>
      </c>
      <c r="C58" s="78">
        <v>6</v>
      </c>
      <c r="D58" s="75" t="str">
        <f>LOOKUP(C58,参加チーム一覧!A:A,参加チーム一覧!B:B)</f>
        <v>（一財）水戸東武館B</v>
      </c>
      <c r="E58" s="70"/>
      <c r="F58" s="33"/>
      <c r="G58" s="96">
        <v>11</v>
      </c>
      <c r="H58" s="6"/>
      <c r="I58" s="9"/>
      <c r="J58" s="30"/>
      <c r="K58" s="6"/>
      <c r="L58" s="6"/>
      <c r="M58" s="6"/>
      <c r="Q58" s="11"/>
      <c r="R58" s="11"/>
      <c r="S58" s="11"/>
      <c r="T58" s="35"/>
      <c r="U58" s="14"/>
      <c r="V58" s="13"/>
      <c r="W58" s="11"/>
      <c r="X58" s="13"/>
      <c r="Y58" s="66"/>
      <c r="Z58" s="77" t="str">
        <f>LOOKUP(AA58,参加チーム一覧!A:A,参加チーム一覧!B:B)</f>
        <v>神栖剣道少年団</v>
      </c>
      <c r="AA58" s="78">
        <v>34</v>
      </c>
      <c r="AB58" s="78">
        <v>59</v>
      </c>
      <c r="AC58" s="84"/>
    </row>
    <row r="59" spans="1:29" ht="12.75" customHeight="1" thickTop="1" thickBot="1" x14ac:dyDescent="0.2">
      <c r="A59" s="81"/>
      <c r="B59" s="78"/>
      <c r="C59" s="78"/>
      <c r="D59" s="76"/>
      <c r="E59" s="31"/>
      <c r="F59" s="9"/>
      <c r="G59" s="73"/>
      <c r="H59" s="33"/>
      <c r="I59" s="32"/>
      <c r="J59" s="6"/>
      <c r="K59" s="6"/>
      <c r="L59" s="6"/>
      <c r="M59" s="6"/>
      <c r="Q59" s="11"/>
      <c r="R59" s="11"/>
      <c r="S59" s="11"/>
      <c r="T59" s="35"/>
      <c r="U59" s="14"/>
      <c r="V59" s="13"/>
      <c r="W59" s="57">
        <v>12</v>
      </c>
      <c r="X59" s="11"/>
      <c r="Y59" s="11"/>
      <c r="Z59" s="77"/>
      <c r="AA59" s="78"/>
      <c r="AB59" s="78"/>
      <c r="AC59" s="84"/>
    </row>
    <row r="60" spans="1:29" ht="12.75" customHeight="1" thickTop="1" thickBot="1" x14ac:dyDescent="0.2">
      <c r="A60" s="81"/>
      <c r="B60" s="78">
        <v>30</v>
      </c>
      <c r="C60" s="78">
        <v>4</v>
      </c>
      <c r="D60" s="75" t="str">
        <f>LOOKUP(C60,参加チーム一覧!A:A,参加チーム一覧!B:B)</f>
        <v>益水館A</v>
      </c>
      <c r="E60" s="38"/>
      <c r="F60" s="38"/>
      <c r="G60" s="97"/>
      <c r="H60" s="30"/>
      <c r="I60" s="6"/>
      <c r="J60" s="6"/>
      <c r="K60" s="6"/>
      <c r="L60" s="6"/>
      <c r="M60" s="6"/>
      <c r="Q60" s="11"/>
      <c r="R60" s="11"/>
      <c r="S60" s="11"/>
      <c r="T60" s="11"/>
      <c r="U60" s="26"/>
      <c r="V60" s="27"/>
      <c r="W60" s="58"/>
      <c r="X60" s="14"/>
      <c r="Y60" s="11"/>
      <c r="Z60" s="77" t="str">
        <f>LOOKUP(AA60,参加チーム一覧!A:A,参加チーム一覧!B:B)</f>
        <v>玉里舘道場</v>
      </c>
      <c r="AA60" s="78">
        <v>52</v>
      </c>
      <c r="AB60" s="78">
        <v>60</v>
      </c>
      <c r="AC60" s="84"/>
    </row>
    <row r="61" spans="1:29" ht="12.75" customHeight="1" thickTop="1" thickBot="1" x14ac:dyDescent="0.2">
      <c r="A61" s="82"/>
      <c r="B61" s="78"/>
      <c r="C61" s="78"/>
      <c r="D61" s="76"/>
      <c r="E61" s="6"/>
      <c r="F61" s="6"/>
      <c r="G61" s="6"/>
      <c r="H61" s="6"/>
      <c r="I61" s="6"/>
      <c r="J61" s="6"/>
      <c r="K61" s="6"/>
      <c r="L61" s="6"/>
      <c r="M61" s="6"/>
      <c r="Q61" s="11"/>
      <c r="R61" s="11"/>
      <c r="S61" s="11"/>
      <c r="T61" s="11"/>
      <c r="U61" s="11"/>
      <c r="V61" s="35"/>
      <c r="W61" s="14"/>
      <c r="X61" s="13"/>
      <c r="Y61" s="68">
        <v>8</v>
      </c>
      <c r="Z61" s="77"/>
      <c r="AA61" s="78"/>
      <c r="AB61" s="78"/>
      <c r="AC61" s="84"/>
    </row>
    <row r="62" spans="1:29" ht="12.75" customHeight="1" thickTop="1" thickBot="1" x14ac:dyDescent="0.2">
      <c r="A62" s="2"/>
      <c r="E62" s="6"/>
      <c r="F62" s="6"/>
      <c r="G62" s="6"/>
      <c r="H62" s="6"/>
      <c r="I62" s="6"/>
      <c r="J62" s="6"/>
      <c r="K62" s="6"/>
      <c r="L62" s="6"/>
      <c r="M62" s="6"/>
      <c r="Q62" s="11"/>
      <c r="R62" s="11"/>
      <c r="S62" s="11"/>
      <c r="T62" s="11"/>
      <c r="U62" s="11"/>
      <c r="V62" s="11"/>
      <c r="W62" s="26"/>
      <c r="X62" s="27"/>
      <c r="Y62" s="67"/>
      <c r="Z62" s="77" t="str">
        <f>LOOKUP(AA62,参加チーム一覧!A:A,参加チーム一覧!B:B)</f>
        <v>芳明館Ａ</v>
      </c>
      <c r="AA62" s="78">
        <v>2</v>
      </c>
      <c r="AB62" s="78">
        <v>61</v>
      </c>
      <c r="AC62" s="84"/>
    </row>
    <row r="63" spans="1:29" ht="12.75" customHeight="1" thickTop="1" x14ac:dyDescent="0.15">
      <c r="Y63" s="46"/>
      <c r="Z63" s="77"/>
      <c r="AA63" s="78"/>
      <c r="AB63" s="78"/>
      <c r="AC63" s="85"/>
    </row>
    <row r="64" spans="1:29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</sheetData>
  <mergeCells count="252">
    <mergeCell ref="Z62:Z63"/>
    <mergeCell ref="AA62:AA63"/>
    <mergeCell ref="AB62:AB63"/>
    <mergeCell ref="B60:B61"/>
    <mergeCell ref="C60:C61"/>
    <mergeCell ref="D60:D61"/>
    <mergeCell ref="Z60:Z61"/>
    <mergeCell ref="AA60:AA61"/>
    <mergeCell ref="AB60:AB61"/>
    <mergeCell ref="Y61:Y62"/>
    <mergeCell ref="B58:B59"/>
    <mergeCell ref="C58:C59"/>
    <mergeCell ref="D58:D59"/>
    <mergeCell ref="Z58:Z59"/>
    <mergeCell ref="AA58:AA59"/>
    <mergeCell ref="AB58:AB59"/>
    <mergeCell ref="B56:B57"/>
    <mergeCell ref="C56:C57"/>
    <mergeCell ref="D56:D57"/>
    <mergeCell ref="Z56:Z57"/>
    <mergeCell ref="AA56:AA57"/>
    <mergeCell ref="AB56:AB57"/>
    <mergeCell ref="G58:G60"/>
    <mergeCell ref="E57:E58"/>
    <mergeCell ref="Y57:Y58"/>
    <mergeCell ref="B54:B55"/>
    <mergeCell ref="C54:C55"/>
    <mergeCell ref="D54:D55"/>
    <mergeCell ref="Z54:Z55"/>
    <mergeCell ref="AA54:AA55"/>
    <mergeCell ref="AB54:AB55"/>
    <mergeCell ref="B52:B53"/>
    <mergeCell ref="C52:C53"/>
    <mergeCell ref="D52:D53"/>
    <mergeCell ref="Z52:Z53"/>
    <mergeCell ref="AA52:AA53"/>
    <mergeCell ref="AB52:AB53"/>
    <mergeCell ref="I55:I56"/>
    <mergeCell ref="AA44:AA45"/>
    <mergeCell ref="AB44:AB45"/>
    <mergeCell ref="B50:B51"/>
    <mergeCell ref="C50:C51"/>
    <mergeCell ref="D50:D51"/>
    <mergeCell ref="Z50:Z51"/>
    <mergeCell ref="AA50:AA51"/>
    <mergeCell ref="AB50:AB51"/>
    <mergeCell ref="B48:B49"/>
    <mergeCell ref="C48:C49"/>
    <mergeCell ref="D48:D49"/>
    <mergeCell ref="Z48:Z49"/>
    <mergeCell ref="AA48:AA49"/>
    <mergeCell ref="AB48:AB49"/>
    <mergeCell ref="S47:S48"/>
    <mergeCell ref="W43:W44"/>
    <mergeCell ref="AC32:AC63"/>
    <mergeCell ref="B34:B35"/>
    <mergeCell ref="C34:C35"/>
    <mergeCell ref="D34:D35"/>
    <mergeCell ref="Z34:Z35"/>
    <mergeCell ref="AA34:AA35"/>
    <mergeCell ref="AB34:AB35"/>
    <mergeCell ref="B36:B37"/>
    <mergeCell ref="C36:C37"/>
    <mergeCell ref="D36:D37"/>
    <mergeCell ref="B42:B43"/>
    <mergeCell ref="C42:C43"/>
    <mergeCell ref="D42:D43"/>
    <mergeCell ref="Z42:Z43"/>
    <mergeCell ref="AA42:AA43"/>
    <mergeCell ref="AB42:AB43"/>
    <mergeCell ref="B40:B41"/>
    <mergeCell ref="C40:C41"/>
    <mergeCell ref="D40:D41"/>
    <mergeCell ref="Z40:Z41"/>
    <mergeCell ref="AA40:AA41"/>
    <mergeCell ref="AB40:AB41"/>
    <mergeCell ref="B46:B47"/>
    <mergeCell ref="C46:C47"/>
    <mergeCell ref="A32:A61"/>
    <mergeCell ref="B32:B33"/>
    <mergeCell ref="C32:C33"/>
    <mergeCell ref="D32:D33"/>
    <mergeCell ref="Z32:Z33"/>
    <mergeCell ref="AA32:AA33"/>
    <mergeCell ref="AB32:AB33"/>
    <mergeCell ref="Z36:Z37"/>
    <mergeCell ref="AA36:AA37"/>
    <mergeCell ref="AB36:AB37"/>
    <mergeCell ref="B38:B39"/>
    <mergeCell ref="C38:C39"/>
    <mergeCell ref="D38:D39"/>
    <mergeCell ref="Z38:Z39"/>
    <mergeCell ref="AA38:AA39"/>
    <mergeCell ref="AB38:AB39"/>
    <mergeCell ref="D46:D47"/>
    <mergeCell ref="Z46:Z47"/>
    <mergeCell ref="AA46:AA47"/>
    <mergeCell ref="AB46:AB47"/>
    <mergeCell ref="B44:B45"/>
    <mergeCell ref="C44:C45"/>
    <mergeCell ref="D44:D45"/>
    <mergeCell ref="Z44:Z45"/>
    <mergeCell ref="B28:B29"/>
    <mergeCell ref="C28:C29"/>
    <mergeCell ref="D28:D29"/>
    <mergeCell ref="Z28:Z29"/>
    <mergeCell ref="AA28:AA29"/>
    <mergeCell ref="AB28:AB29"/>
    <mergeCell ref="B26:B27"/>
    <mergeCell ref="C26:C27"/>
    <mergeCell ref="D26:D27"/>
    <mergeCell ref="O26:O36"/>
    <mergeCell ref="Z26:Z27"/>
    <mergeCell ref="AA26:AA27"/>
    <mergeCell ref="B30:B31"/>
    <mergeCell ref="C30:C31"/>
    <mergeCell ref="D30:D31"/>
    <mergeCell ref="Z30:Z31"/>
    <mergeCell ref="AA30:AA31"/>
    <mergeCell ref="AB30:AB31"/>
    <mergeCell ref="E29:E30"/>
    <mergeCell ref="G27:G28"/>
    <mergeCell ref="E33:E34"/>
    <mergeCell ref="M31:M32"/>
    <mergeCell ref="B24:B25"/>
    <mergeCell ref="C24:C25"/>
    <mergeCell ref="D24:D25"/>
    <mergeCell ref="Z24:Z25"/>
    <mergeCell ref="AA24:AA25"/>
    <mergeCell ref="AB24:AB25"/>
    <mergeCell ref="B22:B23"/>
    <mergeCell ref="C22:C23"/>
    <mergeCell ref="D22:D23"/>
    <mergeCell ref="Z22:Z23"/>
    <mergeCell ref="AA22:AA23"/>
    <mergeCell ref="AB22:AB23"/>
    <mergeCell ref="E25:E26"/>
    <mergeCell ref="I23:I24"/>
    <mergeCell ref="AB26:AB27"/>
    <mergeCell ref="B20:B21"/>
    <mergeCell ref="C20:C21"/>
    <mergeCell ref="D20:D21"/>
    <mergeCell ref="Z20:Z21"/>
    <mergeCell ref="AA20:AA21"/>
    <mergeCell ref="AB20:AB21"/>
    <mergeCell ref="B18:B19"/>
    <mergeCell ref="C18:C19"/>
    <mergeCell ref="D18:D19"/>
    <mergeCell ref="Z18:Z19"/>
    <mergeCell ref="AA18:AA19"/>
    <mergeCell ref="AB18:AB19"/>
    <mergeCell ref="E21:E22"/>
    <mergeCell ref="G19:G20"/>
    <mergeCell ref="B16:B17"/>
    <mergeCell ref="C16:C17"/>
    <mergeCell ref="D16:D17"/>
    <mergeCell ref="Z16:Z17"/>
    <mergeCell ref="AA16:AA17"/>
    <mergeCell ref="AB16:AB17"/>
    <mergeCell ref="B14:B15"/>
    <mergeCell ref="C14:C15"/>
    <mergeCell ref="D14:D15"/>
    <mergeCell ref="Z14:Z15"/>
    <mergeCell ref="AA14:AA15"/>
    <mergeCell ref="AB14:AB15"/>
    <mergeCell ref="E17:E18"/>
    <mergeCell ref="K15:K16"/>
    <mergeCell ref="D6:D7"/>
    <mergeCell ref="Z6:Z7"/>
    <mergeCell ref="AA6:AA7"/>
    <mergeCell ref="AB6:AB7"/>
    <mergeCell ref="B12:B13"/>
    <mergeCell ref="C12:C13"/>
    <mergeCell ref="D12:D13"/>
    <mergeCell ref="Z12:Z13"/>
    <mergeCell ref="AA12:AA13"/>
    <mergeCell ref="AB12:AB13"/>
    <mergeCell ref="B10:B11"/>
    <mergeCell ref="C10:C11"/>
    <mergeCell ref="D10:D11"/>
    <mergeCell ref="Z10:Z11"/>
    <mergeCell ref="AA10:AA11"/>
    <mergeCell ref="AB10:AB11"/>
    <mergeCell ref="E5:E6"/>
    <mergeCell ref="E9:E10"/>
    <mergeCell ref="E13:E14"/>
    <mergeCell ref="G11:G12"/>
    <mergeCell ref="I7:I8"/>
    <mergeCell ref="G3:G5"/>
    <mergeCell ref="B4:B5"/>
    <mergeCell ref="C4:C5"/>
    <mergeCell ref="D4:D5"/>
    <mergeCell ref="Z4:Z5"/>
    <mergeCell ref="AA4:AA5"/>
    <mergeCell ref="AB4:AB5"/>
    <mergeCell ref="A1:O1"/>
    <mergeCell ref="P1:AC1"/>
    <mergeCell ref="A2:A31"/>
    <mergeCell ref="B2:B3"/>
    <mergeCell ref="C2:C3"/>
    <mergeCell ref="D2:D3"/>
    <mergeCell ref="Z2:Z3"/>
    <mergeCell ref="AA2:AA3"/>
    <mergeCell ref="AB2:AB3"/>
    <mergeCell ref="AC2:AC31"/>
    <mergeCell ref="B8:B9"/>
    <mergeCell ref="C8:C9"/>
    <mergeCell ref="D8:D9"/>
    <mergeCell ref="Z8:Z9"/>
    <mergeCell ref="AA8:AA9"/>
    <mergeCell ref="AB8:AB9"/>
    <mergeCell ref="B6:B7"/>
    <mergeCell ref="C6:C7"/>
    <mergeCell ref="Y5:Y6"/>
    <mergeCell ref="Y9:Y10"/>
    <mergeCell ref="E37:E38"/>
    <mergeCell ref="G35:G36"/>
    <mergeCell ref="I39:I40"/>
    <mergeCell ref="K47:K48"/>
    <mergeCell ref="G43:G44"/>
    <mergeCell ref="E41:E42"/>
    <mergeCell ref="E45:E46"/>
    <mergeCell ref="E49:E50"/>
    <mergeCell ref="E53:E54"/>
    <mergeCell ref="G51:G52"/>
    <mergeCell ref="W3:W5"/>
    <mergeCell ref="S15:S16"/>
    <mergeCell ref="U7:U8"/>
    <mergeCell ref="W11:W12"/>
    <mergeCell ref="Y13:Y14"/>
    <mergeCell ref="Y17:Y18"/>
    <mergeCell ref="U23:U24"/>
    <mergeCell ref="W19:W20"/>
    <mergeCell ref="Y21:Y22"/>
    <mergeCell ref="U39:U40"/>
    <mergeCell ref="W59:W60"/>
    <mergeCell ref="U55:U56"/>
    <mergeCell ref="W51:W52"/>
    <mergeCell ref="W35:W36"/>
    <mergeCell ref="K31:L32"/>
    <mergeCell ref="R31:S32"/>
    <mergeCell ref="O24:O25"/>
    <mergeCell ref="Y33:Y34"/>
    <mergeCell ref="Y37:Y38"/>
    <mergeCell ref="Y41:Y42"/>
    <mergeCell ref="Y45:Y46"/>
    <mergeCell ref="Y49:Y50"/>
    <mergeCell ref="Y53:Y54"/>
    <mergeCell ref="Q31:Q32"/>
    <mergeCell ref="W27:W28"/>
    <mergeCell ref="Y25:Y26"/>
    <mergeCell ref="Y29:Y30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参加チーム一覧</vt:lpstr>
      <vt:lpstr>トーナメント表（６１）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羽賀紀正</cp:lastModifiedBy>
  <cp:lastPrinted>2017-06-18T06:30:45Z</cp:lastPrinted>
  <dcterms:created xsi:type="dcterms:W3CDTF">2017-05-11T07:49:44Z</dcterms:created>
  <dcterms:modified xsi:type="dcterms:W3CDTF">2017-06-18T22:51:17Z</dcterms:modified>
</cp:coreProperties>
</file>