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第48回道場少年剣道大会ＨＰ素材\"/>
    </mc:Choice>
  </mc:AlternateContent>
  <xr:revisionPtr revIDLastSave="0" documentId="8_{8E6DD53C-85E7-4956-96C4-CCB18B3177F6}" xr6:coauthVersionLast="47" xr6:coauthVersionMax="47" xr10:uidLastSave="{00000000-0000-0000-0000-000000000000}"/>
  <bookViews>
    <workbookView xWindow="-110" yWindow="-110" windowWidth="19420" windowHeight="10420" xr2:uid="{EF35F9DC-5BEE-44E0-9BD1-05340D75CD3F}"/>
  </bookViews>
  <sheets>
    <sheet name="小学生結果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0" i="1" l="1"/>
  <c r="D268" i="1"/>
  <c r="D266" i="1"/>
  <c r="D263" i="1"/>
  <c r="D261" i="1"/>
  <c r="D259" i="1"/>
  <c r="D256" i="1"/>
  <c r="D254" i="1"/>
  <c r="D252" i="1"/>
  <c r="D249" i="1"/>
  <c r="D247" i="1"/>
  <c r="D245" i="1"/>
  <c r="D242" i="1"/>
  <c r="D240" i="1"/>
  <c r="D238" i="1"/>
  <c r="D235" i="1"/>
  <c r="D233" i="1"/>
  <c r="D231" i="1"/>
  <c r="D228" i="1"/>
  <c r="D226" i="1"/>
  <c r="D224" i="1"/>
  <c r="D221" i="1"/>
  <c r="D219" i="1"/>
  <c r="D217" i="1"/>
  <c r="D214" i="1"/>
  <c r="D212" i="1"/>
  <c r="D210" i="1"/>
  <c r="D203" i="1"/>
  <c r="D201" i="1"/>
  <c r="D199" i="1"/>
  <c r="D196" i="1"/>
  <c r="D194" i="1"/>
  <c r="D192" i="1"/>
  <c r="D189" i="1"/>
  <c r="D187" i="1"/>
  <c r="D185" i="1"/>
  <c r="D182" i="1"/>
  <c r="D180" i="1"/>
  <c r="D178" i="1"/>
  <c r="D175" i="1"/>
  <c r="D173" i="1"/>
  <c r="D171" i="1"/>
  <c r="D168" i="1"/>
  <c r="D166" i="1"/>
  <c r="D164" i="1"/>
  <c r="D161" i="1"/>
  <c r="D159" i="1"/>
  <c r="D157" i="1"/>
  <c r="D154" i="1"/>
  <c r="D152" i="1"/>
  <c r="D150" i="1"/>
  <c r="D147" i="1"/>
  <c r="D145" i="1"/>
  <c r="D143" i="1"/>
  <c r="D136" i="1"/>
  <c r="D134" i="1"/>
  <c r="D132" i="1"/>
  <c r="D129" i="1"/>
  <c r="D127" i="1"/>
  <c r="D125" i="1"/>
  <c r="D122" i="1"/>
  <c r="D120" i="1"/>
  <c r="D118" i="1"/>
  <c r="D115" i="1"/>
  <c r="D113" i="1"/>
  <c r="D111" i="1"/>
  <c r="D108" i="1"/>
  <c r="D106" i="1"/>
  <c r="D104" i="1"/>
  <c r="D101" i="1"/>
  <c r="D99" i="1"/>
  <c r="D97" i="1"/>
  <c r="D94" i="1"/>
  <c r="D92" i="1"/>
  <c r="D90" i="1"/>
  <c r="D87" i="1"/>
  <c r="D85" i="1"/>
  <c r="D83" i="1"/>
  <c r="D80" i="1"/>
  <c r="D78" i="1"/>
  <c r="D76" i="1"/>
  <c r="D69" i="1"/>
  <c r="D67" i="1"/>
  <c r="D65" i="1"/>
  <c r="D62" i="1"/>
  <c r="D60" i="1"/>
  <c r="D58" i="1"/>
  <c r="D55" i="1"/>
  <c r="D53" i="1"/>
  <c r="D51" i="1"/>
  <c r="D48" i="1"/>
  <c r="D46" i="1"/>
  <c r="D44" i="1"/>
  <c r="D41" i="1"/>
  <c r="D39" i="1"/>
  <c r="D37" i="1"/>
  <c r="D34" i="1"/>
  <c r="D32" i="1"/>
  <c r="D30" i="1"/>
  <c r="D27" i="1"/>
  <c r="D25" i="1"/>
  <c r="D23" i="1"/>
  <c r="D20" i="1"/>
  <c r="D18" i="1"/>
  <c r="D16" i="1"/>
  <c r="D13" i="1"/>
  <c r="D11" i="1"/>
  <c r="D9" i="1"/>
  <c r="D6" i="1"/>
  <c r="D4" i="1"/>
  <c r="D2" i="1"/>
</calcChain>
</file>

<file path=xl/sharedStrings.xml><?xml version="1.0" encoding="utf-8"?>
<sst xmlns="http://schemas.openxmlformats.org/spreadsheetml/2006/main" count="9" uniqueCount="9">
  <si>
    <t>第一試合場</t>
    <rPh sb="0" eb="2">
      <t>ダイイチ</t>
    </rPh>
    <rPh sb="2" eb="4">
      <t>シアイ</t>
    </rPh>
    <rPh sb="4" eb="5">
      <t>ジョウ</t>
    </rPh>
    <phoneticPr fontId="3"/>
  </si>
  <si>
    <t>第二試合場</t>
    <rPh sb="0" eb="2">
      <t>ダイニ</t>
    </rPh>
    <rPh sb="2" eb="4">
      <t>シアイ</t>
    </rPh>
    <rPh sb="4" eb="5">
      <t>ジョウ</t>
    </rPh>
    <phoneticPr fontId="3"/>
  </si>
  <si>
    <t>第三試合場</t>
    <rPh sb="0" eb="1">
      <t>ダイ</t>
    </rPh>
    <rPh sb="1" eb="2">
      <t>サン</t>
    </rPh>
    <rPh sb="2" eb="4">
      <t>シアイ</t>
    </rPh>
    <rPh sb="4" eb="5">
      <t>ジョウ</t>
    </rPh>
    <phoneticPr fontId="3"/>
  </si>
  <si>
    <t>第四試合場</t>
    <rPh sb="0" eb="1">
      <t>ダイ</t>
    </rPh>
    <rPh sb="1" eb="2">
      <t>ヨン</t>
    </rPh>
    <rPh sb="2" eb="4">
      <t>シアイ</t>
    </rPh>
    <rPh sb="4" eb="5">
      <t>ジョウ</t>
    </rPh>
    <phoneticPr fontId="3"/>
  </si>
  <si>
    <t xml:space="preserve">小学生の部 </t>
    <rPh sb="0" eb="3">
      <t>ショウガクセイ</t>
    </rPh>
    <rPh sb="4" eb="5">
      <t>ブ</t>
    </rPh>
    <phoneticPr fontId="3"/>
  </si>
  <si>
    <t>第五試合場</t>
    <rPh sb="0" eb="2">
      <t>ダイゴ</t>
    </rPh>
    <rPh sb="2" eb="4">
      <t>シアイ</t>
    </rPh>
    <rPh sb="4" eb="5">
      <t>ジョウ</t>
    </rPh>
    <phoneticPr fontId="3"/>
  </si>
  <si>
    <t>第六試合場</t>
    <rPh sb="0" eb="1">
      <t>ダイ</t>
    </rPh>
    <rPh sb="1" eb="2">
      <t>ロク</t>
    </rPh>
    <rPh sb="2" eb="4">
      <t>シアイ</t>
    </rPh>
    <rPh sb="4" eb="5">
      <t>ジョウ</t>
    </rPh>
    <phoneticPr fontId="3"/>
  </si>
  <si>
    <t>第七試合場</t>
    <rPh sb="0" eb="1">
      <t>ダイ</t>
    </rPh>
    <rPh sb="1" eb="2">
      <t>シチ</t>
    </rPh>
    <rPh sb="2" eb="4">
      <t>シアイ</t>
    </rPh>
    <rPh sb="4" eb="5">
      <t>ジョウ</t>
    </rPh>
    <phoneticPr fontId="3"/>
  </si>
  <si>
    <t>第八試合場</t>
    <rPh sb="0" eb="1">
      <t>ダイ</t>
    </rPh>
    <rPh sb="1" eb="2">
      <t>ハチ</t>
    </rPh>
    <rPh sb="2" eb="4">
      <t>シアイ</t>
    </rPh>
    <rPh sb="4" eb="5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</si>
</sst>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 shrinkToFit="1"/>
    </xf>
    <xf numFmtId="0" fontId="6" fillId="0" borderId="16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6" fillId="0" borderId="15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shrinkToFit="1"/>
    </xf>
    <xf numFmtId="0" fontId="6" fillId="0" borderId="10" xfId="0" applyFont="1" applyBorder="1">
      <alignment vertical="center"/>
    </xf>
    <xf numFmtId="0" fontId="6" fillId="0" borderId="14" xfId="0" applyFont="1" applyBorder="1">
      <alignment vertical="center"/>
    </xf>
    <xf numFmtId="0" fontId="0" fillId="0" borderId="19" xfId="0" applyBorder="1" applyAlignment="1">
      <alignment vertical="center" shrinkToFit="1"/>
    </xf>
    <xf numFmtId="0" fontId="6" fillId="0" borderId="9" xfId="0" applyFont="1" applyBorder="1">
      <alignment vertical="center"/>
    </xf>
    <xf numFmtId="0" fontId="6" fillId="0" borderId="19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vertical="center" textRotation="255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4" xfId="0" applyFont="1" applyBorder="1">
      <alignment vertical="center"/>
    </xf>
    <xf numFmtId="0" fontId="5" fillId="0" borderId="0" xfId="0" applyFont="1" applyAlignment="1">
      <alignment vertical="center" textRotation="255"/>
    </xf>
    <xf numFmtId="0" fontId="6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 shrinkToFit="1"/>
    </xf>
    <xf numFmtId="0" fontId="6" fillId="0" borderId="26" xfId="0" applyFont="1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0" fontId="6" fillId="0" borderId="2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0" fillId="0" borderId="2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" xfId="0" applyBorder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5" xfId="0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1532;48&#22238;&#36947;&#22580;&#23569;&#24180;&#22823;&#20250;&#65288;&#23567;&#23398;&#29983;&#12398;&#37096;&#65289;1&#65374;4&#35430;&#21512;&#225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doujyousyounensyougakuton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道場（小学生の部）"/>
      <sheetName val="第1・２試合場"/>
      <sheetName val="第3・4試合場"/>
      <sheetName val="第5.6試合場"/>
      <sheetName val="第7・8試合場"/>
      <sheetName val="錬成大会"/>
      <sheetName val="Sheet1"/>
    </sheetNames>
    <sheetDataSet>
      <sheetData sheetId="0" refreshError="1">
        <row r="3">
          <cell r="A3">
            <v>1</v>
          </cell>
          <cell r="B3" t="str">
            <v>(一財)水戸東武館A</v>
          </cell>
        </row>
        <row r="4">
          <cell r="A4">
            <v>2</v>
          </cell>
          <cell r="B4" t="str">
            <v>(一財)水戸東武館B</v>
          </cell>
        </row>
        <row r="5">
          <cell r="A5">
            <v>3</v>
          </cell>
          <cell r="B5" t="str">
            <v>運武館</v>
          </cell>
        </row>
        <row r="6">
          <cell r="A6">
            <v>4</v>
          </cell>
          <cell r="B6" t="str">
            <v>日高道場</v>
          </cell>
        </row>
        <row r="7">
          <cell r="A7">
            <v>5</v>
          </cell>
          <cell r="B7" t="str">
            <v>(一財)勝田若葉会A</v>
          </cell>
        </row>
        <row r="8">
          <cell r="A8">
            <v>6</v>
          </cell>
          <cell r="B8" t="str">
            <v>(一財)勝田若葉会B</v>
          </cell>
        </row>
        <row r="9">
          <cell r="A9">
            <v>7</v>
          </cell>
          <cell r="B9" t="str">
            <v>総和剣道クラブ</v>
          </cell>
        </row>
        <row r="10">
          <cell r="A10">
            <v>8</v>
          </cell>
          <cell r="B10" t="str">
            <v>那珂湊若汐会A</v>
          </cell>
        </row>
        <row r="11">
          <cell r="A11">
            <v>9</v>
          </cell>
          <cell r="B11" t="str">
            <v>那珂湊若汐会B</v>
          </cell>
        </row>
        <row r="12">
          <cell r="A12">
            <v>10</v>
          </cell>
          <cell r="B12" t="str">
            <v>東海村剣友会</v>
          </cell>
        </row>
        <row r="13">
          <cell r="A13">
            <v>11</v>
          </cell>
          <cell r="B13" t="str">
            <v>結城尚武館A</v>
          </cell>
        </row>
        <row r="14">
          <cell r="A14">
            <v>12</v>
          </cell>
          <cell r="B14" t="str">
            <v>結城尚武館B</v>
          </cell>
        </row>
        <row r="15">
          <cell r="A15">
            <v>13</v>
          </cell>
          <cell r="B15" t="str">
            <v>土浦建武館A</v>
          </cell>
        </row>
        <row r="16">
          <cell r="A16">
            <v>14</v>
          </cell>
          <cell r="B16" t="str">
            <v>土浦建武館B</v>
          </cell>
        </row>
        <row r="17">
          <cell r="A17">
            <v>15</v>
          </cell>
          <cell r="B17" t="str">
            <v>十王町武道振興会剣道部</v>
          </cell>
        </row>
        <row r="18">
          <cell r="A18">
            <v>16</v>
          </cell>
          <cell r="B18" t="str">
            <v>境剣友会A</v>
          </cell>
        </row>
        <row r="19">
          <cell r="A19">
            <v>17</v>
          </cell>
          <cell r="B19" t="str">
            <v>境剣友会B</v>
          </cell>
        </row>
        <row r="20">
          <cell r="A20">
            <v>18</v>
          </cell>
          <cell r="B20" t="str">
            <v>額田誠心館A</v>
          </cell>
        </row>
        <row r="21">
          <cell r="A21">
            <v>19</v>
          </cell>
          <cell r="B21" t="str">
            <v>額田誠心館B</v>
          </cell>
        </row>
        <row r="22">
          <cell r="A22">
            <v>20</v>
          </cell>
          <cell r="B22" t="str">
            <v>日鉱斯道館</v>
          </cell>
        </row>
        <row r="23">
          <cell r="A23">
            <v>21</v>
          </cell>
          <cell r="B23" t="str">
            <v>日立泉心館</v>
          </cell>
        </row>
        <row r="24">
          <cell r="A24">
            <v>22</v>
          </cell>
          <cell r="B24" t="str">
            <v>緑岡少年剣友会A</v>
          </cell>
        </row>
        <row r="25">
          <cell r="A25">
            <v>23</v>
          </cell>
          <cell r="B25" t="str">
            <v>緑岡少年剣友会B</v>
          </cell>
        </row>
        <row r="26">
          <cell r="A26">
            <v>24</v>
          </cell>
          <cell r="B26" t="str">
            <v>青藍館</v>
          </cell>
        </row>
        <row r="27">
          <cell r="A27">
            <v>25</v>
          </cell>
          <cell r="B27" t="str">
            <v>三和剣友会A</v>
          </cell>
        </row>
        <row r="28">
          <cell r="A28">
            <v>26</v>
          </cell>
          <cell r="B28" t="str">
            <v>三和剣友会B</v>
          </cell>
        </row>
        <row r="29">
          <cell r="A29">
            <v>27</v>
          </cell>
          <cell r="B29" t="str">
            <v>神栖少年剣道教室</v>
          </cell>
        </row>
        <row r="30">
          <cell r="A30">
            <v>28</v>
          </cell>
          <cell r="B30" t="str">
            <v>佐野若葉会A</v>
          </cell>
        </row>
        <row r="31">
          <cell r="A31">
            <v>29</v>
          </cell>
          <cell r="B31" t="str">
            <v>佐野若葉会B</v>
          </cell>
        </row>
        <row r="32">
          <cell r="A32">
            <v>30</v>
          </cell>
          <cell r="B32" t="str">
            <v>明信館A</v>
          </cell>
        </row>
        <row r="33">
          <cell r="A33">
            <v>31</v>
          </cell>
          <cell r="B33" t="str">
            <v>明信館B</v>
          </cell>
        </row>
        <row r="34">
          <cell r="A34">
            <v>32</v>
          </cell>
          <cell r="B34" t="str">
            <v>河和田剣友会A</v>
          </cell>
        </row>
        <row r="35">
          <cell r="A35">
            <v>33</v>
          </cell>
          <cell r="B35" t="str">
            <v>鹿島神武殿</v>
          </cell>
        </row>
        <row r="36">
          <cell r="A36">
            <v>34</v>
          </cell>
          <cell r="B36" t="str">
            <v>下館士徳会A</v>
          </cell>
        </row>
        <row r="37">
          <cell r="A37">
            <v>35</v>
          </cell>
          <cell r="B37" t="str">
            <v>下館士徳会B</v>
          </cell>
        </row>
        <row r="38">
          <cell r="A38">
            <v>36</v>
          </cell>
          <cell r="B38" t="str">
            <v>鬼怒西剣道クラブA</v>
          </cell>
        </row>
        <row r="39">
          <cell r="A39">
            <v>37</v>
          </cell>
          <cell r="B39" t="str">
            <v>鬼怒西剣道クラブB</v>
          </cell>
        </row>
        <row r="40">
          <cell r="A40">
            <v>38</v>
          </cell>
          <cell r="B40" t="str">
            <v>結城市武道館</v>
          </cell>
        </row>
        <row r="41">
          <cell r="A41">
            <v>39</v>
          </cell>
          <cell r="B41" t="str">
            <v>つくば少年剣友会</v>
          </cell>
        </row>
        <row r="42">
          <cell r="A42">
            <v>40</v>
          </cell>
          <cell r="B42" t="str">
            <v>いばらき少年剣友会A</v>
          </cell>
        </row>
        <row r="43">
          <cell r="A43">
            <v>41</v>
          </cell>
          <cell r="B43" t="str">
            <v>いばらき少年剣友会B</v>
          </cell>
        </row>
        <row r="44">
          <cell r="A44">
            <v>42</v>
          </cell>
          <cell r="B44" t="str">
            <v>大洗体協剣道部少年部</v>
          </cell>
        </row>
        <row r="45">
          <cell r="A45">
            <v>43</v>
          </cell>
          <cell r="B45" t="str">
            <v>至誠館朝日道場</v>
          </cell>
        </row>
        <row r="46">
          <cell r="A46">
            <v>44</v>
          </cell>
          <cell r="B46" t="str">
            <v>水海道剣道教室A</v>
          </cell>
        </row>
        <row r="47">
          <cell r="A47">
            <v>45</v>
          </cell>
          <cell r="B47" t="str">
            <v>水海道剣道教室B</v>
          </cell>
        </row>
        <row r="48">
          <cell r="A48">
            <v>46</v>
          </cell>
          <cell r="B48" t="str">
            <v>高萩武徳殿少年剣士隊</v>
          </cell>
        </row>
        <row r="49">
          <cell r="A49">
            <v>47</v>
          </cell>
          <cell r="B49" t="str">
            <v>城北弘武塾</v>
          </cell>
        </row>
        <row r="50">
          <cell r="A50">
            <v>48</v>
          </cell>
          <cell r="B50" t="str">
            <v>横堀剣道スポーツ少年団</v>
          </cell>
        </row>
        <row r="51">
          <cell r="A51">
            <v>49</v>
          </cell>
          <cell r="B51" t="str">
            <v xml:space="preserve">芳明館A     　　　　　　　　  </v>
          </cell>
        </row>
        <row r="52">
          <cell r="A52">
            <v>50</v>
          </cell>
          <cell r="B52" t="str">
            <v xml:space="preserve">芳明館B     　　　　　　　　  </v>
          </cell>
        </row>
        <row r="53">
          <cell r="A53">
            <v>51</v>
          </cell>
          <cell r="B53" t="str">
            <v>一心院道場一心剣A</v>
          </cell>
        </row>
        <row r="54">
          <cell r="A54">
            <v>52</v>
          </cell>
          <cell r="B54" t="str">
            <v>一心院道場一心剣B</v>
          </cell>
        </row>
        <row r="55">
          <cell r="A55">
            <v>53</v>
          </cell>
          <cell r="B55" t="str">
            <v>暁心館</v>
          </cell>
        </row>
        <row r="56">
          <cell r="A56">
            <v>54</v>
          </cell>
          <cell r="B56" t="str">
            <v>益水館A</v>
          </cell>
        </row>
        <row r="57">
          <cell r="A57">
            <v>55</v>
          </cell>
          <cell r="B57" t="str">
            <v>益水館B</v>
          </cell>
        </row>
        <row r="58">
          <cell r="A58">
            <v>56</v>
          </cell>
          <cell r="B58" t="str">
            <v>波崎修武館</v>
          </cell>
        </row>
        <row r="59">
          <cell r="A59">
            <v>57</v>
          </cell>
          <cell r="B59" t="str">
            <v>大穂剣心会A</v>
          </cell>
        </row>
        <row r="60">
          <cell r="A60">
            <v>58</v>
          </cell>
          <cell r="B60" t="str">
            <v>大穂剣心会B</v>
          </cell>
        </row>
        <row r="61">
          <cell r="A61">
            <v>59</v>
          </cell>
          <cell r="B61" t="str">
            <v>風水塾</v>
          </cell>
        </row>
        <row r="62">
          <cell r="A62">
            <v>60</v>
          </cell>
          <cell r="B62" t="str">
            <v>茨城菁莪館道場</v>
          </cell>
        </row>
        <row r="63">
          <cell r="A63">
            <v>61</v>
          </cell>
          <cell r="B63" t="str">
            <v>明野少年剣道クラブ</v>
          </cell>
        </row>
        <row r="64">
          <cell r="A64">
            <v>62</v>
          </cell>
          <cell r="B64" t="str">
            <v>青雲塾剣誠会</v>
          </cell>
        </row>
        <row r="65">
          <cell r="A65">
            <v>63</v>
          </cell>
          <cell r="B65" t="str">
            <v>利根町剣友会</v>
          </cell>
        </row>
        <row r="66">
          <cell r="A66">
            <v>64</v>
          </cell>
          <cell r="B66" t="str">
            <v>千束剣友会A</v>
          </cell>
        </row>
        <row r="67">
          <cell r="A67">
            <v>65</v>
          </cell>
          <cell r="B67" t="str">
            <v>千束剣友会B</v>
          </cell>
        </row>
        <row r="68">
          <cell r="A68">
            <v>66</v>
          </cell>
          <cell r="B68" t="str">
            <v>鹿島神宮道場</v>
          </cell>
        </row>
        <row r="69">
          <cell r="A69">
            <v>67</v>
          </cell>
          <cell r="B69" t="str">
            <v>仁武舘</v>
          </cell>
        </row>
        <row r="70">
          <cell r="A70">
            <v>68</v>
          </cell>
          <cell r="B70" t="str">
            <v>友部剣友会A</v>
          </cell>
        </row>
        <row r="71">
          <cell r="A71">
            <v>69</v>
          </cell>
          <cell r="B71" t="str">
            <v>友部剣友会B</v>
          </cell>
        </row>
        <row r="72">
          <cell r="A72">
            <v>70</v>
          </cell>
          <cell r="B72" t="str">
            <v>土浦明心会</v>
          </cell>
        </row>
        <row r="73">
          <cell r="A73">
            <v>71</v>
          </cell>
          <cell r="B73" t="str">
            <v>土浦警察道場</v>
          </cell>
        </row>
        <row r="74">
          <cell r="A74">
            <v>72</v>
          </cell>
          <cell r="B74" t="str">
            <v>逆西少年剣友会A</v>
          </cell>
        </row>
        <row r="75">
          <cell r="A75">
            <v>73</v>
          </cell>
          <cell r="B75" t="str">
            <v>逆西少年剣友会B</v>
          </cell>
        </row>
        <row r="76">
          <cell r="A76">
            <v>74</v>
          </cell>
          <cell r="B76" t="str">
            <v>舟島剣道クラブ</v>
          </cell>
        </row>
        <row r="77">
          <cell r="A77">
            <v>75</v>
          </cell>
          <cell r="B77" t="str">
            <v>河和田剣友会B</v>
          </cell>
        </row>
        <row r="78">
          <cell r="A78">
            <v>76</v>
          </cell>
          <cell r="B78" t="str">
            <v>如月会</v>
          </cell>
        </row>
        <row r="79">
          <cell r="A79">
            <v>77</v>
          </cell>
          <cell r="B79" t="str">
            <v>里神館A</v>
          </cell>
        </row>
        <row r="80">
          <cell r="A80">
            <v>78</v>
          </cell>
          <cell r="B80" t="str">
            <v>里神館B</v>
          </cell>
        </row>
        <row r="81">
          <cell r="A81">
            <v>79</v>
          </cell>
          <cell r="B81" t="str">
            <v>誠心剣友会</v>
          </cell>
        </row>
        <row r="82">
          <cell r="A82">
            <v>80</v>
          </cell>
          <cell r="B82" t="str">
            <v>石鶏館石山道場</v>
          </cell>
        </row>
        <row r="83">
          <cell r="A83">
            <v>81</v>
          </cell>
          <cell r="B83" t="str">
            <v>江戸崎一羽会</v>
          </cell>
        </row>
        <row r="84">
          <cell r="A84">
            <v>82</v>
          </cell>
          <cell r="B84" t="str">
            <v>谷田部少年剣友会A</v>
          </cell>
        </row>
        <row r="85">
          <cell r="A85">
            <v>83</v>
          </cell>
          <cell r="B85" t="str">
            <v>谷田部少年剣友会B</v>
          </cell>
        </row>
        <row r="86">
          <cell r="A86">
            <v>84</v>
          </cell>
          <cell r="B86" t="str">
            <v>俊水舘道場A</v>
          </cell>
        </row>
        <row r="87">
          <cell r="A87">
            <v>85</v>
          </cell>
          <cell r="B87" t="str">
            <v>俊水舘道場B</v>
          </cell>
        </row>
        <row r="88">
          <cell r="A88">
            <v>86</v>
          </cell>
          <cell r="B88" t="str">
            <v>九重剣道スポーツ少年団</v>
          </cell>
        </row>
        <row r="89">
          <cell r="A89">
            <v>87</v>
          </cell>
          <cell r="B89" t="str">
            <v>東光塾</v>
          </cell>
        </row>
        <row r="90">
          <cell r="A90">
            <v>88</v>
          </cell>
          <cell r="B90" t="str">
            <v>太田神城剣友会A</v>
          </cell>
        </row>
        <row r="91">
          <cell r="A91">
            <v>89</v>
          </cell>
          <cell r="B91" t="str">
            <v>太田神城剣友会B</v>
          </cell>
        </row>
        <row r="92">
          <cell r="A92">
            <v>90</v>
          </cell>
          <cell r="B92" t="str">
            <v>小桜剣友会</v>
          </cell>
        </row>
        <row r="93">
          <cell r="A93">
            <v>91</v>
          </cell>
          <cell r="B93" t="str">
            <v>高野若葉会</v>
          </cell>
        </row>
        <row r="94">
          <cell r="A94">
            <v>92</v>
          </cell>
          <cell r="B94" t="str">
            <v>上野剣道クラブ</v>
          </cell>
        </row>
        <row r="95">
          <cell r="A95">
            <v>93</v>
          </cell>
          <cell r="B95" t="str">
            <v>猿島剣友会A</v>
          </cell>
        </row>
        <row r="96">
          <cell r="A96">
            <v>94</v>
          </cell>
          <cell r="B96" t="str">
            <v>猿島剣友会B</v>
          </cell>
        </row>
        <row r="97">
          <cell r="A97">
            <v>95</v>
          </cell>
          <cell r="B97" t="str">
            <v>小川少年剣友会A</v>
          </cell>
        </row>
        <row r="98">
          <cell r="A98">
            <v>96</v>
          </cell>
          <cell r="B98" t="str">
            <v>小川少年剣友会B</v>
          </cell>
        </row>
        <row r="99">
          <cell r="A99">
            <v>97</v>
          </cell>
          <cell r="B99" t="str">
            <v>龍士舘</v>
          </cell>
        </row>
        <row r="100">
          <cell r="A100">
            <v>98</v>
          </cell>
          <cell r="B100" t="str">
            <v>八千代剣道教室</v>
          </cell>
        </row>
        <row r="101">
          <cell r="A101">
            <v>99</v>
          </cell>
          <cell r="B101" t="str">
            <v>下館武道館A</v>
          </cell>
        </row>
        <row r="102">
          <cell r="A102">
            <v>100</v>
          </cell>
          <cell r="B102" t="str">
            <v>下館武道館B</v>
          </cell>
        </row>
        <row r="103">
          <cell r="A103">
            <v>101</v>
          </cell>
          <cell r="B103" t="str">
            <v>吾妻剣道スポーツ少年団</v>
          </cell>
        </row>
        <row r="104">
          <cell r="A104">
            <v>102</v>
          </cell>
          <cell r="B104" t="str">
            <v>鉄水館A</v>
          </cell>
        </row>
        <row r="105">
          <cell r="A105">
            <v>103</v>
          </cell>
          <cell r="B105" t="str">
            <v>鉄水館B</v>
          </cell>
        </row>
        <row r="106">
          <cell r="A106">
            <v>104</v>
          </cell>
          <cell r="B106" t="str">
            <v>御城館</v>
          </cell>
        </row>
        <row r="107">
          <cell r="A107">
            <v>105</v>
          </cell>
          <cell r="B107" t="str">
            <v>結城剣友会</v>
          </cell>
        </row>
        <row r="108">
          <cell r="A108">
            <v>106</v>
          </cell>
          <cell r="B108" t="str">
            <v>日立ジュニア剣道クラブA</v>
          </cell>
        </row>
        <row r="109">
          <cell r="A109">
            <v>107</v>
          </cell>
          <cell r="B109" t="str">
            <v>日立ジュニア剣道クラブB</v>
          </cell>
        </row>
        <row r="110">
          <cell r="A110">
            <v>108</v>
          </cell>
          <cell r="B110" t="str">
            <v>下館剣友会</v>
          </cell>
        </row>
        <row r="111">
          <cell r="A111">
            <v>109</v>
          </cell>
          <cell r="B111" t="str">
            <v>巧美会剣道教室</v>
          </cell>
        </row>
        <row r="112">
          <cell r="A112">
            <v>110</v>
          </cell>
          <cell r="B112" t="str">
            <v>栄剣道スポーツ少年団A</v>
          </cell>
        </row>
        <row r="113">
          <cell r="A113">
            <v>111</v>
          </cell>
          <cell r="B113" t="str">
            <v>栄剣道スポーツ少年団B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道場（小学生の部）"/>
      <sheetName val="第1・２試合場"/>
      <sheetName val="第3・4試合場"/>
      <sheetName val="第5.6試合場"/>
      <sheetName val="第7・8試合場"/>
      <sheetName val="錬成大会"/>
      <sheetName val="Sheet1"/>
      <sheetName val="決勝"/>
    </sheetNames>
    <sheetDataSet>
      <sheetData sheetId="0">
        <row r="3">
          <cell r="A3">
            <v>1</v>
          </cell>
          <cell r="B3" t="str">
            <v>(一財)水戸東武館A</v>
          </cell>
        </row>
        <row r="4">
          <cell r="A4">
            <v>2</v>
          </cell>
          <cell r="B4" t="str">
            <v>(一財)水戸東武館B</v>
          </cell>
        </row>
        <row r="5">
          <cell r="A5">
            <v>3</v>
          </cell>
          <cell r="B5" t="str">
            <v>運武館</v>
          </cell>
        </row>
        <row r="6">
          <cell r="A6">
            <v>4</v>
          </cell>
          <cell r="B6" t="str">
            <v>日高道場</v>
          </cell>
        </row>
        <row r="7">
          <cell r="A7">
            <v>5</v>
          </cell>
          <cell r="B7" t="str">
            <v>(一財)勝田若葉会A</v>
          </cell>
        </row>
        <row r="8">
          <cell r="A8">
            <v>6</v>
          </cell>
          <cell r="B8" t="str">
            <v>(一財)勝田若葉会B</v>
          </cell>
        </row>
        <row r="9">
          <cell r="A9">
            <v>7</v>
          </cell>
          <cell r="B9" t="str">
            <v>総和剣道クラブ</v>
          </cell>
        </row>
        <row r="10">
          <cell r="A10">
            <v>8</v>
          </cell>
          <cell r="B10" t="str">
            <v>那珂湊若汐会A</v>
          </cell>
        </row>
        <row r="11">
          <cell r="A11">
            <v>9</v>
          </cell>
          <cell r="B11" t="str">
            <v>那珂湊若汐会B</v>
          </cell>
        </row>
        <row r="12">
          <cell r="A12">
            <v>10</v>
          </cell>
          <cell r="B12" t="str">
            <v>東海村剣友会</v>
          </cell>
        </row>
        <row r="13">
          <cell r="A13">
            <v>11</v>
          </cell>
          <cell r="B13" t="str">
            <v>結城尚武館A</v>
          </cell>
        </row>
        <row r="14">
          <cell r="A14">
            <v>12</v>
          </cell>
          <cell r="B14" t="str">
            <v>結城尚武館B</v>
          </cell>
        </row>
        <row r="15">
          <cell r="A15">
            <v>13</v>
          </cell>
          <cell r="B15" t="str">
            <v>土浦建武館A</v>
          </cell>
        </row>
        <row r="16">
          <cell r="A16">
            <v>14</v>
          </cell>
          <cell r="B16" t="str">
            <v>土浦建武館B</v>
          </cell>
        </row>
        <row r="17">
          <cell r="A17">
            <v>15</v>
          </cell>
          <cell r="B17" t="str">
            <v>十王町武道振興会剣道部</v>
          </cell>
        </row>
        <row r="18">
          <cell r="A18">
            <v>16</v>
          </cell>
          <cell r="B18" t="str">
            <v>境剣友会A</v>
          </cell>
        </row>
        <row r="19">
          <cell r="A19">
            <v>17</v>
          </cell>
          <cell r="B19" t="str">
            <v>境剣友会B</v>
          </cell>
        </row>
        <row r="20">
          <cell r="A20">
            <v>18</v>
          </cell>
          <cell r="B20" t="str">
            <v>額田誠心館A</v>
          </cell>
        </row>
        <row r="21">
          <cell r="A21">
            <v>19</v>
          </cell>
          <cell r="B21" t="str">
            <v>額田誠心館B</v>
          </cell>
        </row>
        <row r="22">
          <cell r="A22">
            <v>20</v>
          </cell>
          <cell r="B22" t="str">
            <v>日鉱斯道館</v>
          </cell>
        </row>
        <row r="23">
          <cell r="A23">
            <v>21</v>
          </cell>
          <cell r="B23" t="str">
            <v>日立泉心館</v>
          </cell>
        </row>
        <row r="24">
          <cell r="A24">
            <v>22</v>
          </cell>
          <cell r="B24" t="str">
            <v>緑岡少年剣友会A</v>
          </cell>
        </row>
        <row r="25">
          <cell r="A25">
            <v>23</v>
          </cell>
          <cell r="B25" t="str">
            <v>緑岡少年剣友会B</v>
          </cell>
        </row>
        <row r="26">
          <cell r="A26">
            <v>24</v>
          </cell>
          <cell r="B26" t="str">
            <v>青藍館</v>
          </cell>
        </row>
        <row r="27">
          <cell r="A27">
            <v>25</v>
          </cell>
          <cell r="B27" t="str">
            <v>三和剣友会A</v>
          </cell>
        </row>
        <row r="28">
          <cell r="A28">
            <v>26</v>
          </cell>
          <cell r="B28" t="str">
            <v>三和剣友会B</v>
          </cell>
        </row>
        <row r="29">
          <cell r="A29">
            <v>27</v>
          </cell>
          <cell r="B29" t="str">
            <v>神栖少年剣道教室</v>
          </cell>
        </row>
        <row r="30">
          <cell r="A30">
            <v>28</v>
          </cell>
          <cell r="B30" t="str">
            <v>佐野若葉会A</v>
          </cell>
        </row>
        <row r="31">
          <cell r="A31">
            <v>29</v>
          </cell>
          <cell r="B31" t="str">
            <v>佐野若葉会B</v>
          </cell>
        </row>
        <row r="32">
          <cell r="A32">
            <v>30</v>
          </cell>
          <cell r="B32" t="str">
            <v>明信館A</v>
          </cell>
        </row>
        <row r="33">
          <cell r="A33">
            <v>31</v>
          </cell>
          <cell r="B33" t="str">
            <v>明信館B</v>
          </cell>
        </row>
        <row r="34">
          <cell r="A34">
            <v>32</v>
          </cell>
          <cell r="B34" t="str">
            <v>河和田剣友会A</v>
          </cell>
        </row>
        <row r="35">
          <cell r="A35">
            <v>33</v>
          </cell>
          <cell r="B35" t="str">
            <v>鹿島神武殿</v>
          </cell>
        </row>
        <row r="36">
          <cell r="A36">
            <v>34</v>
          </cell>
          <cell r="B36" t="str">
            <v>下館士徳会A</v>
          </cell>
        </row>
        <row r="37">
          <cell r="A37">
            <v>35</v>
          </cell>
          <cell r="B37" t="str">
            <v>下館士徳会B</v>
          </cell>
        </row>
        <row r="38">
          <cell r="A38">
            <v>36</v>
          </cell>
          <cell r="B38" t="str">
            <v>鬼怒西剣道クラブA</v>
          </cell>
        </row>
        <row r="39">
          <cell r="A39">
            <v>37</v>
          </cell>
          <cell r="B39" t="str">
            <v>鬼怒西剣道クラブB</v>
          </cell>
        </row>
        <row r="40">
          <cell r="A40">
            <v>38</v>
          </cell>
          <cell r="B40" t="str">
            <v>結城市武道館</v>
          </cell>
        </row>
        <row r="41">
          <cell r="A41">
            <v>39</v>
          </cell>
          <cell r="B41" t="str">
            <v>つくば少年剣友会</v>
          </cell>
        </row>
        <row r="42">
          <cell r="A42">
            <v>40</v>
          </cell>
          <cell r="B42" t="str">
            <v>いばらき少年剣友会A</v>
          </cell>
        </row>
        <row r="43">
          <cell r="A43">
            <v>41</v>
          </cell>
          <cell r="B43" t="str">
            <v>いばらき少年剣友会B</v>
          </cell>
        </row>
        <row r="44">
          <cell r="A44">
            <v>42</v>
          </cell>
          <cell r="B44" t="str">
            <v>大洗体協剣道部少年部</v>
          </cell>
        </row>
        <row r="45">
          <cell r="A45">
            <v>43</v>
          </cell>
          <cell r="B45" t="str">
            <v>至誠館朝日道場</v>
          </cell>
        </row>
        <row r="46">
          <cell r="A46">
            <v>44</v>
          </cell>
          <cell r="B46" t="str">
            <v>水海道剣道教室A</v>
          </cell>
        </row>
        <row r="47">
          <cell r="A47">
            <v>45</v>
          </cell>
          <cell r="B47" t="str">
            <v>水海道剣道教室B</v>
          </cell>
        </row>
        <row r="48">
          <cell r="A48">
            <v>46</v>
          </cell>
          <cell r="B48" t="str">
            <v>高萩武徳殿少年剣士隊</v>
          </cell>
        </row>
        <row r="49">
          <cell r="A49">
            <v>47</v>
          </cell>
          <cell r="B49" t="str">
            <v>城北弘武塾</v>
          </cell>
        </row>
        <row r="50">
          <cell r="A50">
            <v>48</v>
          </cell>
          <cell r="B50" t="str">
            <v>横堀剣道スポーツ少年団</v>
          </cell>
        </row>
        <row r="51">
          <cell r="A51">
            <v>49</v>
          </cell>
          <cell r="B51" t="str">
            <v xml:space="preserve">芳明館A     　　　　　　　　  </v>
          </cell>
        </row>
        <row r="52">
          <cell r="A52">
            <v>50</v>
          </cell>
          <cell r="B52" t="str">
            <v xml:space="preserve">芳明館B     　　　　　　　　  </v>
          </cell>
        </row>
        <row r="53">
          <cell r="A53">
            <v>51</v>
          </cell>
          <cell r="B53" t="str">
            <v>一心院道場一心剣A</v>
          </cell>
        </row>
        <row r="54">
          <cell r="A54">
            <v>52</v>
          </cell>
          <cell r="B54" t="str">
            <v>一心院道場一心剣B</v>
          </cell>
        </row>
        <row r="55">
          <cell r="A55">
            <v>53</v>
          </cell>
          <cell r="B55" t="str">
            <v>暁心館</v>
          </cell>
        </row>
        <row r="56">
          <cell r="A56">
            <v>54</v>
          </cell>
          <cell r="B56" t="str">
            <v>益水館A</v>
          </cell>
        </row>
        <row r="57">
          <cell r="A57">
            <v>55</v>
          </cell>
          <cell r="B57" t="str">
            <v>益水館B</v>
          </cell>
        </row>
        <row r="58">
          <cell r="A58">
            <v>56</v>
          </cell>
          <cell r="B58" t="str">
            <v>波崎修武館</v>
          </cell>
        </row>
        <row r="59">
          <cell r="A59">
            <v>57</v>
          </cell>
          <cell r="B59" t="str">
            <v>大穂剣心会A</v>
          </cell>
        </row>
        <row r="60">
          <cell r="A60">
            <v>58</v>
          </cell>
          <cell r="B60" t="str">
            <v>大穂剣心会B</v>
          </cell>
        </row>
        <row r="61">
          <cell r="A61">
            <v>59</v>
          </cell>
          <cell r="B61" t="str">
            <v>風水塾</v>
          </cell>
        </row>
        <row r="62">
          <cell r="A62">
            <v>60</v>
          </cell>
          <cell r="B62" t="str">
            <v>茨城菁莪館道場</v>
          </cell>
        </row>
        <row r="63">
          <cell r="A63">
            <v>61</v>
          </cell>
          <cell r="B63" t="str">
            <v>明野少年剣道クラブ</v>
          </cell>
        </row>
        <row r="64">
          <cell r="A64">
            <v>62</v>
          </cell>
          <cell r="B64" t="str">
            <v>青雲塾剣誠会</v>
          </cell>
        </row>
        <row r="65">
          <cell r="A65">
            <v>63</v>
          </cell>
          <cell r="B65" t="str">
            <v>利根町剣友会</v>
          </cell>
        </row>
        <row r="66">
          <cell r="A66">
            <v>64</v>
          </cell>
          <cell r="B66" t="str">
            <v>千束剣友会A</v>
          </cell>
        </row>
        <row r="67">
          <cell r="A67">
            <v>65</v>
          </cell>
          <cell r="B67" t="str">
            <v>千束剣友会B</v>
          </cell>
        </row>
        <row r="68">
          <cell r="A68">
            <v>66</v>
          </cell>
          <cell r="B68" t="str">
            <v>鹿島神宮道場</v>
          </cell>
        </row>
        <row r="69">
          <cell r="A69">
            <v>67</v>
          </cell>
          <cell r="B69" t="str">
            <v>仁武舘</v>
          </cell>
        </row>
        <row r="70">
          <cell r="A70">
            <v>68</v>
          </cell>
          <cell r="B70" t="str">
            <v>友部剣友会A</v>
          </cell>
        </row>
        <row r="71">
          <cell r="A71">
            <v>69</v>
          </cell>
          <cell r="B71" t="str">
            <v>友部剣友会B</v>
          </cell>
        </row>
        <row r="72">
          <cell r="A72">
            <v>70</v>
          </cell>
          <cell r="B72" t="str">
            <v>土浦明心会</v>
          </cell>
        </row>
        <row r="73">
          <cell r="A73">
            <v>71</v>
          </cell>
          <cell r="B73" t="str">
            <v>土浦警察道場</v>
          </cell>
        </row>
        <row r="74">
          <cell r="A74">
            <v>72</v>
          </cell>
          <cell r="B74" t="str">
            <v>逆西少年剣友会A</v>
          </cell>
        </row>
        <row r="75">
          <cell r="A75">
            <v>73</v>
          </cell>
          <cell r="B75" t="str">
            <v>逆西少年剣友会B</v>
          </cell>
        </row>
        <row r="76">
          <cell r="A76">
            <v>74</v>
          </cell>
          <cell r="B76" t="str">
            <v>舟島剣道クラブ</v>
          </cell>
        </row>
        <row r="77">
          <cell r="A77">
            <v>75</v>
          </cell>
          <cell r="B77" t="str">
            <v>河和田剣友会B</v>
          </cell>
        </row>
        <row r="78">
          <cell r="A78">
            <v>76</v>
          </cell>
          <cell r="B78" t="str">
            <v>如月会</v>
          </cell>
        </row>
        <row r="79">
          <cell r="A79">
            <v>77</v>
          </cell>
          <cell r="B79" t="str">
            <v>里神館A</v>
          </cell>
        </row>
        <row r="80">
          <cell r="A80">
            <v>78</v>
          </cell>
          <cell r="B80" t="str">
            <v>里神館B</v>
          </cell>
        </row>
        <row r="81">
          <cell r="A81">
            <v>79</v>
          </cell>
          <cell r="B81" t="str">
            <v>誠心剣友会</v>
          </cell>
        </row>
        <row r="82">
          <cell r="A82">
            <v>80</v>
          </cell>
          <cell r="B82" t="str">
            <v>石鶏館石山道場</v>
          </cell>
        </row>
        <row r="83">
          <cell r="A83">
            <v>81</v>
          </cell>
          <cell r="B83" t="str">
            <v>江戸崎一羽会</v>
          </cell>
        </row>
        <row r="84">
          <cell r="A84">
            <v>82</v>
          </cell>
          <cell r="B84" t="str">
            <v>谷田部少年剣友会A</v>
          </cell>
        </row>
        <row r="85">
          <cell r="A85">
            <v>83</v>
          </cell>
          <cell r="B85" t="str">
            <v>谷田部少年剣友会B</v>
          </cell>
        </row>
        <row r="86">
          <cell r="A86">
            <v>84</v>
          </cell>
          <cell r="B86" t="str">
            <v>俊水舘道場A</v>
          </cell>
        </row>
        <row r="87">
          <cell r="A87">
            <v>85</v>
          </cell>
          <cell r="B87" t="str">
            <v>俊水舘道場B</v>
          </cell>
        </row>
        <row r="88">
          <cell r="A88">
            <v>86</v>
          </cell>
          <cell r="B88" t="str">
            <v>九重剣道スポーツ少年団</v>
          </cell>
        </row>
        <row r="89">
          <cell r="A89">
            <v>87</v>
          </cell>
          <cell r="B89" t="str">
            <v>東光塾</v>
          </cell>
        </row>
        <row r="90">
          <cell r="A90">
            <v>88</v>
          </cell>
          <cell r="B90" t="str">
            <v>太田神城剣友会A</v>
          </cell>
        </row>
        <row r="91">
          <cell r="A91">
            <v>89</v>
          </cell>
          <cell r="B91" t="str">
            <v>太田神城剣友会B</v>
          </cell>
        </row>
        <row r="92">
          <cell r="A92">
            <v>90</v>
          </cell>
          <cell r="B92" t="str">
            <v>小桜剣友会</v>
          </cell>
        </row>
        <row r="93">
          <cell r="A93">
            <v>91</v>
          </cell>
          <cell r="B93" t="str">
            <v>高野若葉会</v>
          </cell>
        </row>
        <row r="94">
          <cell r="A94">
            <v>92</v>
          </cell>
          <cell r="B94" t="str">
            <v>上野剣道クラブ</v>
          </cell>
        </row>
        <row r="95">
          <cell r="A95">
            <v>93</v>
          </cell>
          <cell r="B95" t="str">
            <v>猿島剣友会A</v>
          </cell>
        </row>
        <row r="96">
          <cell r="A96">
            <v>94</v>
          </cell>
          <cell r="B96" t="str">
            <v>猿島剣友会B</v>
          </cell>
        </row>
        <row r="97">
          <cell r="A97">
            <v>95</v>
          </cell>
          <cell r="B97" t="str">
            <v>小川少年剣友会A</v>
          </cell>
        </row>
        <row r="98">
          <cell r="A98">
            <v>96</v>
          </cell>
          <cell r="B98" t="str">
            <v>小川少年剣友会B</v>
          </cell>
        </row>
        <row r="99">
          <cell r="A99">
            <v>97</v>
          </cell>
          <cell r="B99" t="str">
            <v>龍士舘</v>
          </cell>
        </row>
        <row r="100">
          <cell r="A100">
            <v>98</v>
          </cell>
          <cell r="B100" t="str">
            <v>八千代剣道教室</v>
          </cell>
        </row>
        <row r="101">
          <cell r="A101">
            <v>99</v>
          </cell>
          <cell r="B101" t="str">
            <v>下館武道館A</v>
          </cell>
        </row>
        <row r="102">
          <cell r="A102">
            <v>100</v>
          </cell>
          <cell r="B102" t="str">
            <v>下館武道館B</v>
          </cell>
        </row>
        <row r="103">
          <cell r="A103">
            <v>101</v>
          </cell>
          <cell r="B103" t="str">
            <v>吾妻剣道スポーツ少年団</v>
          </cell>
        </row>
        <row r="104">
          <cell r="A104">
            <v>102</v>
          </cell>
          <cell r="B104" t="str">
            <v>鉄水館A</v>
          </cell>
        </row>
        <row r="105">
          <cell r="A105">
            <v>103</v>
          </cell>
          <cell r="B105" t="str">
            <v>鉄水館B</v>
          </cell>
        </row>
        <row r="106">
          <cell r="A106">
            <v>104</v>
          </cell>
          <cell r="B106" t="str">
            <v>御城館</v>
          </cell>
        </row>
        <row r="107">
          <cell r="A107">
            <v>105</v>
          </cell>
          <cell r="B107" t="str">
            <v>結城剣友会</v>
          </cell>
        </row>
        <row r="108">
          <cell r="A108">
            <v>106</v>
          </cell>
          <cell r="B108" t="str">
            <v>日立ジュニア剣道クラブA</v>
          </cell>
        </row>
        <row r="109">
          <cell r="A109">
            <v>107</v>
          </cell>
          <cell r="B109" t="str">
            <v>日立ジュニア剣道クラブB</v>
          </cell>
        </row>
        <row r="110">
          <cell r="A110">
            <v>108</v>
          </cell>
          <cell r="B110" t="str">
            <v>下館剣友会</v>
          </cell>
        </row>
        <row r="111">
          <cell r="A111">
            <v>109</v>
          </cell>
          <cell r="B111" t="str">
            <v>巧美会剣道教室</v>
          </cell>
        </row>
        <row r="112">
          <cell r="A112">
            <v>110</v>
          </cell>
          <cell r="B112" t="str">
            <v>栄剣道スポーツ少年団A</v>
          </cell>
        </row>
        <row r="113">
          <cell r="A113">
            <v>111</v>
          </cell>
          <cell r="B113" t="str">
            <v>栄剣道スポーツ少年団B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62BE-4047-490E-A690-6E72D697F8D3}">
  <dimension ref="A1:W275"/>
  <sheetViews>
    <sheetView tabSelected="1" workbookViewId="0">
      <selection activeCell="P208" sqref="P208"/>
    </sheetView>
  </sheetViews>
  <sheetFormatPr defaultColWidth="8.25" defaultRowHeight="11" customHeight="1" x14ac:dyDescent="0.55000000000000004"/>
  <cols>
    <col min="1" max="1" width="3.58203125" style="33" customWidth="1"/>
    <col min="2" max="3" width="4" customWidth="1"/>
    <col min="4" max="4" width="26.25" style="16" customWidth="1"/>
    <col min="5" max="5" width="2.75" style="3" customWidth="1"/>
    <col min="6" max="6" width="2.1640625" style="3" customWidth="1"/>
    <col min="7" max="7" width="2.58203125" style="3" customWidth="1"/>
    <col min="8" max="8" width="2.1640625" style="3" customWidth="1"/>
    <col min="9" max="9" width="2.58203125" style="3" customWidth="1"/>
    <col min="10" max="10" width="2.1640625" style="3" customWidth="1"/>
    <col min="11" max="13" width="2.1640625" style="4" customWidth="1"/>
    <col min="14" max="14" width="2.1640625" customWidth="1"/>
    <col min="15" max="15" width="2.1640625" style="5" customWidth="1"/>
    <col min="16" max="16" width="2.4140625" customWidth="1"/>
    <col min="17" max="26" width="2.1640625" customWidth="1"/>
  </cols>
  <sheetData>
    <row r="1" spans="1:18" ht="26.5" x14ac:dyDescent="0.55000000000000004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1" customHeight="1" thickBot="1" x14ac:dyDescent="0.6">
      <c r="A2" s="62" t="s">
        <v>0</v>
      </c>
      <c r="B2" s="53">
        <v>1</v>
      </c>
      <c r="C2" s="58">
        <v>49</v>
      </c>
      <c r="D2" s="59" t="str">
        <f>IF(C2="","",VLOOKUP(C2,'[1]参加道場（小学生の部）'!$A$3:$B$113,2,FALSE))</f>
        <v xml:space="preserve">芳明館A     　　　　　　　　  </v>
      </c>
      <c r="E2" s="1"/>
      <c r="F2" s="2"/>
      <c r="G2" s="2"/>
      <c r="H2" s="2"/>
      <c r="I2" s="2"/>
    </row>
    <row r="3" spans="1:18" ht="11" customHeight="1" x14ac:dyDescent="0.55000000000000004">
      <c r="A3" s="63"/>
      <c r="B3" s="57"/>
      <c r="C3" s="54"/>
      <c r="D3" s="60"/>
      <c r="E3" s="65">
        <v>1</v>
      </c>
      <c r="J3" s="6"/>
    </row>
    <row r="4" spans="1:18" ht="11" customHeight="1" thickBot="1" x14ac:dyDescent="0.6">
      <c r="A4" s="63"/>
      <c r="B4" s="66">
        <v>2</v>
      </c>
      <c r="C4" s="67">
        <v>55</v>
      </c>
      <c r="D4" s="69" t="str">
        <f>IF(C4="","",VLOOKUP(C4,'[1]参加道場（小学生の部）'!$A$3:$B$113,2,FALSE))</f>
        <v>益水館B</v>
      </c>
      <c r="E4" s="51"/>
      <c r="I4" s="70">
        <v>2</v>
      </c>
      <c r="J4" s="7"/>
      <c r="K4" s="8"/>
      <c r="L4" s="8"/>
      <c r="M4" s="8"/>
      <c r="N4" s="9"/>
      <c r="O4" s="10"/>
    </row>
    <row r="5" spans="1:18" ht="11" customHeight="1" x14ac:dyDescent="0.55000000000000004">
      <c r="A5" s="63"/>
      <c r="B5" s="58"/>
      <c r="C5" s="68"/>
      <c r="D5" s="59"/>
      <c r="G5" s="50">
        <v>3</v>
      </c>
      <c r="H5" s="11"/>
      <c r="I5" s="65"/>
      <c r="P5" s="12"/>
    </row>
    <row r="6" spans="1:18" ht="11" customHeight="1" x14ac:dyDescent="0.55000000000000004">
      <c r="A6" s="63"/>
      <c r="B6" s="52">
        <v>3</v>
      </c>
      <c r="C6" s="54">
        <v>69</v>
      </c>
      <c r="D6" s="55" t="str">
        <f>IF(C6="","",VLOOKUP(C6,'[1]参加道場（小学生の部）'!$A$3:$B$113,2,FALSE))</f>
        <v>友部剣友会B</v>
      </c>
      <c r="G6" s="51"/>
      <c r="H6" s="11"/>
      <c r="I6" s="13"/>
      <c r="P6" s="12"/>
    </row>
    <row r="7" spans="1:18" ht="11" customHeight="1" x14ac:dyDescent="0.55000000000000004">
      <c r="A7" s="63"/>
      <c r="B7" s="53"/>
      <c r="C7" s="54"/>
      <c r="D7" s="56"/>
      <c r="E7" s="14"/>
      <c r="F7" s="14"/>
      <c r="G7" s="14"/>
      <c r="I7" s="14"/>
      <c r="P7" s="12"/>
    </row>
    <row r="8" spans="1:18" ht="11" customHeight="1" x14ac:dyDescent="0.55000000000000004">
      <c r="A8" s="63"/>
      <c r="C8" s="15"/>
      <c r="P8" s="12"/>
    </row>
    <row r="9" spans="1:18" ht="11" customHeight="1" thickBot="1" x14ac:dyDescent="0.6">
      <c r="A9" s="63"/>
      <c r="B9" s="53">
        <v>4</v>
      </c>
      <c r="C9" s="58">
        <v>78</v>
      </c>
      <c r="D9" s="59" t="str">
        <f>IF(C9="","",VLOOKUP(C9,'[1]参加道場（小学生の部）'!$A$3:$B$113,2,FALSE))</f>
        <v>里神館B</v>
      </c>
      <c r="N9" s="71">
        <v>18</v>
      </c>
      <c r="O9" s="71"/>
      <c r="P9" s="17"/>
      <c r="Q9" s="9"/>
      <c r="R9" s="9"/>
    </row>
    <row r="10" spans="1:18" ht="11" customHeight="1" x14ac:dyDescent="0.55000000000000004">
      <c r="A10" s="63"/>
      <c r="B10" s="57"/>
      <c r="C10" s="54"/>
      <c r="D10" s="60"/>
      <c r="E10" s="50">
        <v>4</v>
      </c>
      <c r="G10" s="14"/>
      <c r="H10" s="14"/>
      <c r="I10" s="18"/>
      <c r="M10" s="73"/>
      <c r="N10" s="71"/>
      <c r="O10" s="72"/>
      <c r="R10" s="19"/>
    </row>
    <row r="11" spans="1:18" ht="11" customHeight="1" thickBot="1" x14ac:dyDescent="0.6">
      <c r="A11" s="63"/>
      <c r="B11" s="66">
        <v>5</v>
      </c>
      <c r="C11" s="67">
        <v>92</v>
      </c>
      <c r="D11" s="69" t="str">
        <f>IF(C11="","",VLOOKUP(C11,'[1]参加道場（小学生の部）'!$A$3:$B$113,2,FALSE))</f>
        <v>上野剣道クラブ</v>
      </c>
      <c r="E11" s="51"/>
      <c r="I11" s="65">
        <v>5</v>
      </c>
      <c r="J11" s="1"/>
      <c r="K11" s="8"/>
      <c r="L11" s="8"/>
      <c r="M11" s="73"/>
      <c r="O11" s="20"/>
      <c r="R11" s="19"/>
    </row>
    <row r="12" spans="1:18" ht="11" customHeight="1" x14ac:dyDescent="0.55000000000000004">
      <c r="A12" s="63"/>
      <c r="B12" s="58"/>
      <c r="C12" s="68"/>
      <c r="D12" s="59"/>
      <c r="G12" s="50">
        <v>6</v>
      </c>
      <c r="H12" s="11"/>
      <c r="I12" s="70"/>
      <c r="J12" s="6"/>
      <c r="M12" s="21"/>
      <c r="O12" s="20"/>
      <c r="R12" s="19"/>
    </row>
    <row r="13" spans="1:18" ht="11" customHeight="1" thickBot="1" x14ac:dyDescent="0.6">
      <c r="A13" s="63"/>
      <c r="B13" s="52">
        <v>6</v>
      </c>
      <c r="C13" s="54">
        <v>24</v>
      </c>
      <c r="D13" s="55" t="str">
        <f>IF(C13="","",VLOOKUP(C13,'[1]参加道場（小学生の部）'!$A$3:$B$113,2,FALSE))</f>
        <v>青藍館</v>
      </c>
      <c r="E13" s="2"/>
      <c r="F13" s="2"/>
      <c r="G13" s="74"/>
      <c r="H13" s="1"/>
      <c r="I13" s="2"/>
      <c r="J13" s="6"/>
      <c r="M13" s="21"/>
      <c r="O13" s="20"/>
      <c r="R13" s="19"/>
    </row>
    <row r="14" spans="1:18" ht="11" customHeight="1" thickBot="1" x14ac:dyDescent="0.6">
      <c r="A14" s="63"/>
      <c r="B14" s="53"/>
      <c r="C14" s="54"/>
      <c r="D14" s="56"/>
      <c r="K14" s="73">
        <v>16</v>
      </c>
      <c r="L14" s="73"/>
      <c r="M14" s="22"/>
      <c r="N14" s="9"/>
      <c r="O14" s="23"/>
      <c r="R14" s="19"/>
    </row>
    <row r="15" spans="1:18" ht="11" customHeight="1" x14ac:dyDescent="0.55000000000000004">
      <c r="A15" s="63"/>
      <c r="C15" s="15"/>
      <c r="K15" s="73"/>
      <c r="L15" s="75"/>
      <c r="R15" s="19"/>
    </row>
    <row r="16" spans="1:18" ht="11" customHeight="1" x14ac:dyDescent="0.55000000000000004">
      <c r="A16" s="63"/>
      <c r="B16" s="53">
        <v>7</v>
      </c>
      <c r="C16" s="58">
        <v>52</v>
      </c>
      <c r="D16" s="59" t="str">
        <f>IF(C16="","",VLOOKUP(C16,'[1]参加道場（小学生の部）'!$A$3:$B$113,2,FALSE))</f>
        <v>一心院道場一心剣B</v>
      </c>
      <c r="L16" s="24"/>
      <c r="R16" s="19"/>
    </row>
    <row r="17" spans="1:22" ht="11" customHeight="1" x14ac:dyDescent="0.55000000000000004">
      <c r="A17" s="63"/>
      <c r="B17" s="57"/>
      <c r="C17" s="54"/>
      <c r="D17" s="60"/>
      <c r="E17" s="76">
        <v>7</v>
      </c>
      <c r="G17" s="14"/>
      <c r="H17" s="14"/>
      <c r="I17" s="18"/>
      <c r="L17" s="24"/>
      <c r="R17" s="19"/>
    </row>
    <row r="18" spans="1:22" ht="11" customHeight="1" thickBot="1" x14ac:dyDescent="0.6">
      <c r="A18" s="63"/>
      <c r="B18" s="66">
        <v>8</v>
      </c>
      <c r="C18" s="67">
        <v>13</v>
      </c>
      <c r="D18" s="69" t="str">
        <f>IF(C18="","",VLOOKUP(C18,'[1]参加道場（小学生の部）'!$A$3:$B$113,2,FALSE))</f>
        <v>土浦建武館A</v>
      </c>
      <c r="E18" s="77"/>
      <c r="F18" s="1"/>
      <c r="G18" s="2"/>
      <c r="H18" s="2"/>
      <c r="I18" s="65">
        <v>8</v>
      </c>
      <c r="J18" s="1"/>
      <c r="K18" s="8"/>
      <c r="L18" s="25"/>
      <c r="R18" s="19"/>
    </row>
    <row r="19" spans="1:22" ht="11" customHeight="1" thickBot="1" x14ac:dyDescent="0.6">
      <c r="A19" s="63"/>
      <c r="B19" s="58"/>
      <c r="C19" s="68"/>
      <c r="D19" s="59"/>
      <c r="G19" s="65">
        <v>9</v>
      </c>
      <c r="H19" s="11"/>
      <c r="I19" s="65"/>
      <c r="Q19" s="71">
        <v>19</v>
      </c>
      <c r="R19" s="72"/>
      <c r="S19" s="26"/>
      <c r="T19" s="9"/>
      <c r="U19" s="9"/>
      <c r="V19" s="9"/>
    </row>
    <row r="20" spans="1:22" ht="11" customHeight="1" x14ac:dyDescent="0.55000000000000004">
      <c r="A20" s="63"/>
      <c r="B20" s="52">
        <v>9</v>
      </c>
      <c r="C20" s="67">
        <v>62</v>
      </c>
      <c r="D20" s="55" t="str">
        <f>IF(C20="","",VLOOKUP(C20,'[1]参加道場（小学生の部）'!$A$3:$B$113,2,FALSE))</f>
        <v>青雲塾剣誠会</v>
      </c>
      <c r="G20" s="51"/>
      <c r="H20" s="11"/>
      <c r="I20" s="13"/>
      <c r="Q20" s="71"/>
      <c r="R20" s="71"/>
      <c r="S20" s="12"/>
      <c r="V20" s="19"/>
    </row>
    <row r="21" spans="1:22" ht="11" customHeight="1" x14ac:dyDescent="0.55000000000000004">
      <c r="A21" s="63"/>
      <c r="B21" s="53"/>
      <c r="C21" s="66"/>
      <c r="D21" s="56"/>
      <c r="E21" s="14"/>
      <c r="F21" s="14"/>
      <c r="G21" s="14"/>
      <c r="I21" s="14"/>
      <c r="S21" s="12"/>
      <c r="V21" s="19"/>
    </row>
    <row r="22" spans="1:22" ht="11" customHeight="1" x14ac:dyDescent="0.55000000000000004">
      <c r="A22" s="63"/>
      <c r="O22" s="78"/>
      <c r="S22" s="12"/>
      <c r="V22" s="19"/>
    </row>
    <row r="23" spans="1:22" ht="11" customHeight="1" x14ac:dyDescent="0.55000000000000004">
      <c r="A23" s="63"/>
      <c r="B23" s="53">
        <v>10</v>
      </c>
      <c r="C23" s="58">
        <v>32</v>
      </c>
      <c r="D23" s="59" t="str">
        <f>IF(C23="","",VLOOKUP(C23,'[1]参加道場（小学生の部）'!$A$3:$B$113,2,FALSE))</f>
        <v>河和田剣友会A</v>
      </c>
      <c r="O23" s="78"/>
      <c r="S23" s="12"/>
      <c r="V23" s="19"/>
    </row>
    <row r="24" spans="1:22" ht="11" customHeight="1" x14ac:dyDescent="0.55000000000000004">
      <c r="A24" s="63"/>
      <c r="B24" s="57"/>
      <c r="C24" s="54"/>
      <c r="D24" s="60"/>
      <c r="E24" s="76">
        <v>10</v>
      </c>
      <c r="G24" s="14"/>
      <c r="H24" s="14"/>
      <c r="I24" s="18"/>
      <c r="S24" s="12"/>
      <c r="V24" s="19"/>
    </row>
    <row r="25" spans="1:22" ht="11" customHeight="1" thickBot="1" x14ac:dyDescent="0.6">
      <c r="A25" s="63"/>
      <c r="B25" s="66">
        <v>11</v>
      </c>
      <c r="C25" s="67">
        <v>37</v>
      </c>
      <c r="D25" s="69" t="str">
        <f>IF(C25="","",VLOOKUP(C25,'[1]参加道場（小学生の部）'!$A$3:$B$113,2,FALSE))</f>
        <v>鬼怒西剣道クラブB</v>
      </c>
      <c r="E25" s="77"/>
      <c r="F25" s="1"/>
      <c r="G25" s="2"/>
      <c r="H25" s="2"/>
      <c r="I25" s="65">
        <v>11</v>
      </c>
      <c r="J25" s="1"/>
      <c r="K25" s="8"/>
      <c r="L25" s="8"/>
      <c r="M25" s="8"/>
      <c r="N25" s="9"/>
      <c r="O25" s="10"/>
      <c r="S25" s="12"/>
      <c r="V25" s="19"/>
    </row>
    <row r="26" spans="1:22" ht="11" customHeight="1" x14ac:dyDescent="0.55000000000000004">
      <c r="A26" s="63"/>
      <c r="B26" s="58"/>
      <c r="C26" s="68"/>
      <c r="D26" s="59"/>
      <c r="G26" s="65">
        <v>12</v>
      </c>
      <c r="H26" s="11"/>
      <c r="I26" s="65"/>
      <c r="P26" s="12"/>
      <c r="S26" s="12"/>
      <c r="V26" s="19"/>
    </row>
    <row r="27" spans="1:22" ht="11" customHeight="1" x14ac:dyDescent="0.55000000000000004">
      <c r="A27" s="63"/>
      <c r="B27" s="52">
        <v>12</v>
      </c>
      <c r="C27" s="67">
        <v>2</v>
      </c>
      <c r="D27" s="55" t="str">
        <f>IF(C27="","",VLOOKUP(C27,'[1]参加道場（小学生の部）'!$A$3:$B$113,2,FALSE))</f>
        <v>(一財)水戸東武館B</v>
      </c>
      <c r="G27" s="51"/>
      <c r="H27" s="11"/>
      <c r="I27" s="13"/>
      <c r="P27" s="12"/>
      <c r="S27" s="12"/>
      <c r="V27" s="19"/>
    </row>
    <row r="28" spans="1:22" ht="11" customHeight="1" x14ac:dyDescent="0.55000000000000004">
      <c r="A28" s="63"/>
      <c r="B28" s="53"/>
      <c r="C28" s="66"/>
      <c r="D28" s="56"/>
      <c r="E28" s="14"/>
      <c r="F28" s="14"/>
      <c r="G28" s="14"/>
      <c r="I28" s="14"/>
      <c r="P28" s="12"/>
      <c r="S28" s="12"/>
      <c r="V28" s="19"/>
    </row>
    <row r="29" spans="1:22" ht="11" customHeight="1" thickBot="1" x14ac:dyDescent="0.6">
      <c r="A29" s="63"/>
      <c r="B29" s="27"/>
      <c r="C29" s="27"/>
      <c r="N29" s="71">
        <v>17</v>
      </c>
      <c r="O29" s="71"/>
      <c r="P29" s="17"/>
      <c r="Q29" s="9"/>
      <c r="R29" s="9"/>
      <c r="S29" s="12"/>
      <c r="V29" s="19"/>
    </row>
    <row r="30" spans="1:22" ht="11" customHeight="1" x14ac:dyDescent="0.55000000000000004">
      <c r="A30" s="63"/>
      <c r="B30" s="53">
        <v>13</v>
      </c>
      <c r="C30" s="58">
        <v>33</v>
      </c>
      <c r="D30" s="59" t="str">
        <f>IF(C30="","",VLOOKUP(C30,'[1]参加道場（小学生の部）'!$A$3:$B$113,2,FALSE))</f>
        <v>鹿島神武殿</v>
      </c>
      <c r="N30" s="71"/>
      <c r="O30" s="72"/>
      <c r="V30" s="19"/>
    </row>
    <row r="31" spans="1:22" ht="11" customHeight="1" x14ac:dyDescent="0.55000000000000004">
      <c r="A31" s="63"/>
      <c r="B31" s="57"/>
      <c r="C31" s="54"/>
      <c r="D31" s="60"/>
      <c r="E31" s="76">
        <v>13</v>
      </c>
      <c r="G31" s="14"/>
      <c r="H31" s="14"/>
      <c r="I31" s="18"/>
      <c r="O31" s="20"/>
      <c r="V31" s="19"/>
    </row>
    <row r="32" spans="1:22" ht="11" customHeight="1" thickBot="1" x14ac:dyDescent="0.6">
      <c r="A32" s="63"/>
      <c r="B32" s="66">
        <v>14</v>
      </c>
      <c r="C32" s="67">
        <v>74</v>
      </c>
      <c r="D32" s="69" t="str">
        <f>IF(C32="","",VLOOKUP(C32,'[1]参加道場（小学生の部）'!$A$3:$B$113,2,FALSE))</f>
        <v>舟島剣道クラブ</v>
      </c>
      <c r="E32" s="77"/>
      <c r="F32" s="1"/>
      <c r="G32" s="2"/>
      <c r="H32" s="2"/>
      <c r="I32" s="65">
        <v>14</v>
      </c>
      <c r="J32" s="1"/>
      <c r="K32" s="8"/>
      <c r="L32" s="8"/>
      <c r="M32" s="8"/>
      <c r="N32" s="9"/>
      <c r="O32" s="23"/>
      <c r="V32" s="19"/>
    </row>
    <row r="33" spans="1:23" ht="11" customHeight="1" x14ac:dyDescent="0.55000000000000004">
      <c r="A33" s="63"/>
      <c r="B33" s="58"/>
      <c r="C33" s="68"/>
      <c r="D33" s="59"/>
      <c r="G33" s="65">
        <v>15</v>
      </c>
      <c r="H33" s="11"/>
      <c r="I33" s="65"/>
      <c r="V33" s="19"/>
    </row>
    <row r="34" spans="1:23" ht="11" customHeight="1" x14ac:dyDescent="0.55000000000000004">
      <c r="A34" s="63"/>
      <c r="B34" s="52">
        <v>15</v>
      </c>
      <c r="C34" s="54">
        <v>70</v>
      </c>
      <c r="D34" s="55" t="str">
        <f>IF(C34="","",VLOOKUP(C34,'[1]参加道場（小学生の部）'!$A$3:$B$113,2,FALSE))</f>
        <v>土浦明心会</v>
      </c>
      <c r="G34" s="51"/>
      <c r="H34" s="11"/>
      <c r="I34" s="13"/>
      <c r="V34" s="19"/>
    </row>
    <row r="35" spans="1:23" ht="11" customHeight="1" thickBot="1" x14ac:dyDescent="0.6">
      <c r="A35" s="64"/>
      <c r="B35" s="53"/>
      <c r="C35" s="54"/>
      <c r="D35" s="56"/>
      <c r="E35" s="14"/>
      <c r="F35" s="14"/>
      <c r="G35" s="14"/>
      <c r="I35" s="14"/>
      <c r="V35" s="19"/>
      <c r="W35" s="26"/>
    </row>
    <row r="36" spans="1:23" ht="11" customHeight="1" x14ac:dyDescent="0.55000000000000004">
      <c r="A36" s="28"/>
      <c r="C36" s="15"/>
      <c r="V36" s="29"/>
    </row>
    <row r="37" spans="1:23" ht="11" customHeight="1" thickBot="1" x14ac:dyDescent="0.6">
      <c r="A37" s="62" t="s">
        <v>1</v>
      </c>
      <c r="B37" s="53">
        <v>16</v>
      </c>
      <c r="C37" s="58">
        <v>7</v>
      </c>
      <c r="D37" s="59" t="str">
        <f>IF(C37="","",VLOOKUP(C37,'[1]参加道場（小学生の部）'!$A$3:$B$113,2,FALSE))</f>
        <v>総和剣道クラブ</v>
      </c>
      <c r="E37" s="1"/>
      <c r="F37" s="2"/>
      <c r="G37" s="2"/>
      <c r="H37" s="2"/>
      <c r="I37" s="2"/>
      <c r="V37" s="29"/>
    </row>
    <row r="38" spans="1:23" ht="11" customHeight="1" x14ac:dyDescent="0.55000000000000004">
      <c r="A38" s="63"/>
      <c r="B38" s="57"/>
      <c r="C38" s="54"/>
      <c r="D38" s="60"/>
      <c r="E38" s="65">
        <v>1</v>
      </c>
      <c r="J38" s="6"/>
      <c r="V38" s="29"/>
    </row>
    <row r="39" spans="1:23" ht="11" customHeight="1" thickBot="1" x14ac:dyDescent="0.6">
      <c r="A39" s="63"/>
      <c r="B39" s="66">
        <v>17</v>
      </c>
      <c r="C39" s="67">
        <v>26</v>
      </c>
      <c r="D39" s="69" t="str">
        <f>IF(C39="","",VLOOKUP(C39,'[1]参加道場（小学生の部）'!$A$3:$B$113,2,FALSE))</f>
        <v>三和剣友会B</v>
      </c>
      <c r="E39" s="51"/>
      <c r="I39" s="70">
        <v>2</v>
      </c>
      <c r="J39" s="7"/>
      <c r="K39" s="8"/>
      <c r="L39" s="8"/>
      <c r="M39" s="8"/>
      <c r="N39" s="9"/>
      <c r="O39" s="10"/>
      <c r="V39" s="29"/>
    </row>
    <row r="40" spans="1:23" ht="11" customHeight="1" x14ac:dyDescent="0.55000000000000004">
      <c r="A40" s="63"/>
      <c r="B40" s="58"/>
      <c r="C40" s="68"/>
      <c r="D40" s="59"/>
      <c r="G40" s="50">
        <v>3</v>
      </c>
      <c r="H40" s="11"/>
      <c r="I40" s="65"/>
      <c r="O40" s="20"/>
      <c r="V40" s="29"/>
    </row>
    <row r="41" spans="1:23" ht="11" customHeight="1" x14ac:dyDescent="0.55000000000000004">
      <c r="A41" s="63"/>
      <c r="B41" s="52">
        <v>18</v>
      </c>
      <c r="C41" s="67">
        <v>68</v>
      </c>
      <c r="D41" s="55" t="str">
        <f>IF(C41="","",VLOOKUP(C41,'[1]参加道場（小学生の部）'!$A$3:$B$113,2,FALSE))</f>
        <v>友部剣友会A</v>
      </c>
      <c r="G41" s="51"/>
      <c r="H41" s="11"/>
      <c r="I41" s="13"/>
      <c r="O41" s="20"/>
      <c r="V41" s="29"/>
    </row>
    <row r="42" spans="1:23" ht="11" customHeight="1" thickBot="1" x14ac:dyDescent="0.6">
      <c r="A42" s="63"/>
      <c r="B42" s="53"/>
      <c r="C42" s="66"/>
      <c r="D42" s="56"/>
      <c r="E42" s="14"/>
      <c r="F42" s="14"/>
      <c r="G42" s="14"/>
      <c r="I42" s="14"/>
      <c r="N42" s="71">
        <v>17</v>
      </c>
      <c r="O42" s="72"/>
      <c r="P42" s="26"/>
      <c r="Q42" s="9"/>
      <c r="R42" s="9"/>
      <c r="V42" s="29"/>
    </row>
    <row r="43" spans="1:23" ht="11" customHeight="1" x14ac:dyDescent="0.55000000000000004">
      <c r="A43" s="63"/>
      <c r="K43" s="73"/>
      <c r="N43" s="71"/>
      <c r="O43" s="71"/>
      <c r="P43" s="12"/>
      <c r="R43" s="19"/>
      <c r="V43" s="29"/>
    </row>
    <row r="44" spans="1:23" ht="11" customHeight="1" x14ac:dyDescent="0.55000000000000004">
      <c r="A44" s="63"/>
      <c r="B44" s="53">
        <v>19</v>
      </c>
      <c r="C44" s="58">
        <v>35</v>
      </c>
      <c r="D44" s="59" t="str">
        <f>IF(C44="","",VLOOKUP(C44,'[1]参加道場（小学生の部）'!$A$3:$B$113,2,FALSE))</f>
        <v>下館士徳会B</v>
      </c>
      <c r="K44" s="73"/>
      <c r="P44" s="12"/>
      <c r="R44" s="19"/>
      <c r="V44" s="29"/>
    </row>
    <row r="45" spans="1:23" ht="11" customHeight="1" x14ac:dyDescent="0.55000000000000004">
      <c r="A45" s="63"/>
      <c r="B45" s="57"/>
      <c r="C45" s="54"/>
      <c r="D45" s="60"/>
      <c r="E45" s="50">
        <v>4</v>
      </c>
      <c r="G45" s="14"/>
      <c r="H45" s="14"/>
      <c r="I45" s="18"/>
      <c r="P45" s="12"/>
      <c r="R45" s="19"/>
      <c r="V45" s="29"/>
    </row>
    <row r="46" spans="1:23" ht="11" customHeight="1" thickBot="1" x14ac:dyDescent="0.6">
      <c r="A46" s="63"/>
      <c r="B46" s="66">
        <v>20</v>
      </c>
      <c r="C46" s="67">
        <v>86</v>
      </c>
      <c r="D46" s="69" t="str">
        <f>IF(C46="","",VLOOKUP(C46,'[1]参加道場（小学生の部）'!$A$3:$B$113,2,FALSE))</f>
        <v>九重剣道スポーツ少年団</v>
      </c>
      <c r="E46" s="51"/>
      <c r="I46" s="65">
        <v>5</v>
      </c>
      <c r="J46" s="1"/>
      <c r="K46" s="8"/>
      <c r="L46" s="8"/>
      <c r="M46" s="8"/>
      <c r="N46" s="9"/>
      <c r="O46" s="10"/>
      <c r="P46" s="12"/>
      <c r="R46" s="19"/>
      <c r="V46" s="29"/>
    </row>
    <row r="47" spans="1:23" ht="11" customHeight="1" x14ac:dyDescent="0.55000000000000004">
      <c r="A47" s="63"/>
      <c r="B47" s="58"/>
      <c r="C47" s="68"/>
      <c r="D47" s="59"/>
      <c r="G47" s="50">
        <v>6</v>
      </c>
      <c r="H47" s="11"/>
      <c r="I47" s="70"/>
      <c r="J47" s="6"/>
      <c r="R47" s="19"/>
      <c r="V47" s="29"/>
    </row>
    <row r="48" spans="1:23" ht="11" customHeight="1" thickBot="1" x14ac:dyDescent="0.6">
      <c r="A48" s="63"/>
      <c r="B48" s="52">
        <v>21</v>
      </c>
      <c r="C48" s="54">
        <v>3</v>
      </c>
      <c r="D48" s="55" t="str">
        <f>IF(C48="","",VLOOKUP(C48,'[1]参加道場（小学生の部）'!$A$3:$B$113,2,FALSE))</f>
        <v>運武館</v>
      </c>
      <c r="E48" s="2"/>
      <c r="F48" s="2"/>
      <c r="G48" s="74"/>
      <c r="H48" s="1"/>
      <c r="I48" s="2"/>
      <c r="J48" s="6"/>
      <c r="R48" s="19"/>
      <c r="V48" s="29"/>
    </row>
    <row r="49" spans="1:22" ht="11" customHeight="1" x14ac:dyDescent="0.55000000000000004">
      <c r="A49" s="63"/>
      <c r="B49" s="53"/>
      <c r="C49" s="54"/>
      <c r="D49" s="56"/>
      <c r="R49" s="19"/>
      <c r="V49" s="29"/>
    </row>
    <row r="50" spans="1:22" ht="11" customHeight="1" x14ac:dyDescent="0.55000000000000004">
      <c r="A50" s="63"/>
      <c r="C50" s="15"/>
      <c r="R50" s="19"/>
      <c r="V50" s="29"/>
    </row>
    <row r="51" spans="1:22" ht="11" customHeight="1" x14ac:dyDescent="0.55000000000000004">
      <c r="A51" s="63"/>
      <c r="B51" s="53">
        <v>22</v>
      </c>
      <c r="C51" s="58">
        <v>71</v>
      </c>
      <c r="D51" s="59" t="str">
        <f>IF(C51="","",VLOOKUP(C51,'[1]参加道場（小学生の部）'!$A$3:$B$113,2,FALSE))</f>
        <v>土浦警察道場</v>
      </c>
      <c r="R51" s="19"/>
      <c r="V51" s="29"/>
    </row>
    <row r="52" spans="1:22" ht="11" customHeight="1" thickBot="1" x14ac:dyDescent="0.6">
      <c r="A52" s="63"/>
      <c r="B52" s="57"/>
      <c r="C52" s="54"/>
      <c r="D52" s="60"/>
      <c r="E52" s="76">
        <v>7</v>
      </c>
      <c r="G52" s="14"/>
      <c r="H52" s="14"/>
      <c r="I52" s="18"/>
      <c r="Q52" s="71">
        <v>19</v>
      </c>
      <c r="R52" s="72"/>
      <c r="S52" s="26"/>
      <c r="T52" s="9"/>
      <c r="U52" s="9"/>
      <c r="V52" s="30"/>
    </row>
    <row r="53" spans="1:22" ht="11" customHeight="1" thickBot="1" x14ac:dyDescent="0.6">
      <c r="A53" s="63"/>
      <c r="B53" s="66">
        <v>23</v>
      </c>
      <c r="C53" s="67">
        <v>12</v>
      </c>
      <c r="D53" s="69" t="str">
        <f>IF(C53="","",VLOOKUP(C53,'[1]参加道場（小学生の部）'!$A$3:$B$113,2,FALSE))</f>
        <v>結城尚武館B</v>
      </c>
      <c r="E53" s="77"/>
      <c r="F53" s="1"/>
      <c r="G53" s="2"/>
      <c r="H53" s="2"/>
      <c r="I53" s="65">
        <v>8</v>
      </c>
      <c r="J53" s="1"/>
      <c r="K53" s="8"/>
      <c r="L53" s="8"/>
      <c r="Q53" s="71"/>
      <c r="R53" s="71"/>
      <c r="S53" s="31"/>
    </row>
    <row r="54" spans="1:22" ht="11" customHeight="1" x14ac:dyDescent="0.55000000000000004">
      <c r="A54" s="63"/>
      <c r="B54" s="58"/>
      <c r="C54" s="68"/>
      <c r="D54" s="59"/>
      <c r="G54" s="65">
        <v>9</v>
      </c>
      <c r="H54" s="11"/>
      <c r="I54" s="65"/>
      <c r="L54" s="24"/>
      <c r="S54" s="12"/>
    </row>
    <row r="55" spans="1:22" ht="11" customHeight="1" x14ac:dyDescent="0.55000000000000004">
      <c r="A55" s="63"/>
      <c r="B55" s="52">
        <v>24</v>
      </c>
      <c r="C55" s="67">
        <v>14</v>
      </c>
      <c r="D55" s="55" t="str">
        <f>IF(C55="","",VLOOKUP(C55,'[1]参加道場（小学生の部）'!$A$3:$B$113,2,FALSE))</f>
        <v>土浦建武館B</v>
      </c>
      <c r="G55" s="51"/>
      <c r="H55" s="11"/>
      <c r="I55" s="13"/>
      <c r="L55" s="24"/>
      <c r="S55" s="12"/>
    </row>
    <row r="56" spans="1:22" ht="11" customHeight="1" thickBot="1" x14ac:dyDescent="0.6">
      <c r="A56" s="63"/>
      <c r="B56" s="53"/>
      <c r="C56" s="66"/>
      <c r="D56" s="56"/>
      <c r="E56" s="14"/>
      <c r="F56" s="14"/>
      <c r="G56" s="14"/>
      <c r="I56" s="14"/>
      <c r="K56" s="73">
        <v>16</v>
      </c>
      <c r="L56" s="75"/>
      <c r="M56" s="32"/>
      <c r="N56" s="9"/>
      <c r="O56" s="10"/>
      <c r="S56" s="12"/>
    </row>
    <row r="57" spans="1:22" ht="11" customHeight="1" x14ac:dyDescent="0.55000000000000004">
      <c r="A57" s="63"/>
      <c r="K57" s="73"/>
      <c r="L57" s="73"/>
      <c r="M57" s="21"/>
      <c r="P57" s="12"/>
      <c r="S57" s="12"/>
    </row>
    <row r="58" spans="1:22" ht="11" customHeight="1" x14ac:dyDescent="0.55000000000000004">
      <c r="A58" s="63"/>
      <c r="B58" s="53">
        <v>25</v>
      </c>
      <c r="C58" s="58">
        <v>47</v>
      </c>
      <c r="D58" s="59" t="str">
        <f>IF(C58="","",VLOOKUP(C58,'[1]参加道場（小学生の部）'!$A$3:$B$113,2,FALSE))</f>
        <v>城北弘武塾</v>
      </c>
      <c r="M58" s="21"/>
      <c r="P58" s="12"/>
      <c r="S58" s="12"/>
    </row>
    <row r="59" spans="1:22" ht="11" customHeight="1" x14ac:dyDescent="0.55000000000000004">
      <c r="A59" s="63"/>
      <c r="B59" s="57"/>
      <c r="C59" s="54"/>
      <c r="D59" s="60"/>
      <c r="E59" s="76">
        <v>10</v>
      </c>
      <c r="G59" s="14"/>
      <c r="H59" s="14"/>
      <c r="I59" s="18"/>
      <c r="M59" s="21"/>
      <c r="P59" s="12"/>
      <c r="S59" s="12"/>
    </row>
    <row r="60" spans="1:22" ht="11" customHeight="1" thickBot="1" x14ac:dyDescent="0.6">
      <c r="A60" s="63"/>
      <c r="B60" s="66">
        <v>26</v>
      </c>
      <c r="C60" s="67">
        <v>30</v>
      </c>
      <c r="D60" s="69" t="str">
        <f>IF(C60="","",VLOOKUP(C60,'[1]参加道場（小学生の部）'!$A$3:$B$113,2,FALSE))</f>
        <v>明信館A</v>
      </c>
      <c r="E60" s="77"/>
      <c r="F60" s="1"/>
      <c r="G60" s="2"/>
      <c r="H60" s="2"/>
      <c r="I60" s="65">
        <v>11</v>
      </c>
      <c r="J60" s="1"/>
      <c r="K60" s="8"/>
      <c r="L60" s="8"/>
      <c r="M60" s="21"/>
      <c r="P60" s="12"/>
      <c r="S60" s="12"/>
    </row>
    <row r="61" spans="1:22" ht="11" customHeight="1" thickBot="1" x14ac:dyDescent="0.6">
      <c r="A61" s="63"/>
      <c r="B61" s="58"/>
      <c r="C61" s="68"/>
      <c r="D61" s="59"/>
      <c r="G61" s="65">
        <v>12</v>
      </c>
      <c r="H61" s="11"/>
      <c r="I61" s="65"/>
      <c r="N61" s="71">
        <v>18</v>
      </c>
      <c r="O61" s="71"/>
      <c r="P61" s="17"/>
      <c r="Q61" s="9"/>
      <c r="R61" s="9"/>
      <c r="S61" s="12"/>
    </row>
    <row r="62" spans="1:22" ht="11" customHeight="1" x14ac:dyDescent="0.55000000000000004">
      <c r="A62" s="63"/>
      <c r="B62" s="52">
        <v>27</v>
      </c>
      <c r="C62" s="54">
        <v>81</v>
      </c>
      <c r="D62" s="55" t="str">
        <f>IF(C62="","",VLOOKUP(C62,'[1]参加道場（小学生の部）'!$A$3:$B$113,2,FALSE))</f>
        <v>江戸崎一羽会</v>
      </c>
      <c r="G62" s="51"/>
      <c r="H62" s="11"/>
      <c r="I62" s="13"/>
      <c r="N62" s="71"/>
      <c r="O62" s="72"/>
    </row>
    <row r="63" spans="1:22" ht="11" customHeight="1" x14ac:dyDescent="0.55000000000000004">
      <c r="A63" s="63"/>
      <c r="B63" s="53"/>
      <c r="C63" s="54"/>
      <c r="D63" s="56"/>
      <c r="E63" s="14"/>
      <c r="F63" s="14"/>
      <c r="G63" s="14"/>
      <c r="I63" s="14"/>
      <c r="O63" s="20"/>
    </row>
    <row r="64" spans="1:22" ht="11" customHeight="1" x14ac:dyDescent="0.55000000000000004">
      <c r="A64" s="63"/>
      <c r="C64" s="15"/>
      <c r="O64" s="20"/>
    </row>
    <row r="65" spans="1:16" ht="11" customHeight="1" x14ac:dyDescent="0.55000000000000004">
      <c r="A65" s="63"/>
      <c r="B65" s="53">
        <v>28</v>
      </c>
      <c r="C65" s="58">
        <v>72</v>
      </c>
      <c r="D65" s="59" t="str">
        <f>IF(C65="","",VLOOKUP(C65,'[1]参加道場（小学生の部）'!$A$3:$B$113,2,FALSE))</f>
        <v>逆西少年剣友会A</v>
      </c>
      <c r="O65" s="20"/>
    </row>
    <row r="66" spans="1:16" ht="11" customHeight="1" x14ac:dyDescent="0.55000000000000004">
      <c r="A66" s="63"/>
      <c r="B66" s="57"/>
      <c r="C66" s="54"/>
      <c r="D66" s="60"/>
      <c r="E66" s="50">
        <v>13</v>
      </c>
      <c r="G66" s="14"/>
      <c r="H66" s="14"/>
      <c r="I66" s="18"/>
      <c r="O66" s="20"/>
    </row>
    <row r="67" spans="1:16" ht="11" customHeight="1" thickBot="1" x14ac:dyDescent="0.6">
      <c r="A67" s="63"/>
      <c r="B67" s="66">
        <v>29</v>
      </c>
      <c r="C67" s="67">
        <v>83</v>
      </c>
      <c r="D67" s="69" t="str">
        <f>IF(C67="","",VLOOKUP(C67,'[1]参加道場（小学生の部）'!$A$3:$B$113,2,FALSE))</f>
        <v>谷田部少年剣友会B</v>
      </c>
      <c r="E67" s="51"/>
      <c r="I67" s="65">
        <v>14</v>
      </c>
      <c r="J67" s="1"/>
      <c r="K67" s="8"/>
      <c r="L67" s="8"/>
      <c r="M67" s="8"/>
      <c r="N67" s="9"/>
      <c r="O67" s="23"/>
    </row>
    <row r="68" spans="1:16" ht="11" customHeight="1" x14ac:dyDescent="0.55000000000000004">
      <c r="A68" s="63"/>
      <c r="B68" s="58"/>
      <c r="C68" s="68"/>
      <c r="D68" s="59"/>
      <c r="G68" s="50">
        <v>15</v>
      </c>
      <c r="H68" s="11"/>
      <c r="I68" s="70"/>
      <c r="J68" s="6"/>
    </row>
    <row r="69" spans="1:16" ht="11" customHeight="1" thickBot="1" x14ac:dyDescent="0.6">
      <c r="A69" s="63"/>
      <c r="B69" s="52">
        <v>30</v>
      </c>
      <c r="C69" s="67">
        <v>39</v>
      </c>
      <c r="D69" s="55" t="str">
        <f>IF(C69="","",VLOOKUP(C69,'[1]参加道場（小学生の部）'!$A$3:$B$113,2,FALSE))</f>
        <v>つくば少年剣友会</v>
      </c>
      <c r="E69" s="2"/>
      <c r="F69" s="2"/>
      <c r="G69" s="74"/>
      <c r="H69" s="1"/>
      <c r="I69" s="2"/>
      <c r="J69" s="6"/>
    </row>
    <row r="70" spans="1:16" ht="11" customHeight="1" x14ac:dyDescent="0.55000000000000004">
      <c r="A70" s="64"/>
      <c r="B70" s="53"/>
      <c r="C70" s="66"/>
      <c r="D70" s="56"/>
    </row>
    <row r="76" spans="1:16" ht="11" customHeight="1" thickBot="1" x14ac:dyDescent="0.6">
      <c r="A76" s="62" t="s">
        <v>2</v>
      </c>
      <c r="B76" s="53">
        <v>31</v>
      </c>
      <c r="C76" s="58">
        <v>104</v>
      </c>
      <c r="D76" s="59" t="str">
        <f>IF(C76="","",VLOOKUP(C76,'[1]参加道場（小学生の部）'!$A$3:$B$113,2,FALSE))</f>
        <v>御城館</v>
      </c>
      <c r="E76" s="1"/>
      <c r="F76" s="2"/>
      <c r="G76" s="2"/>
      <c r="H76" s="2"/>
      <c r="I76" s="2"/>
    </row>
    <row r="77" spans="1:16" ht="11" customHeight="1" x14ac:dyDescent="0.55000000000000004">
      <c r="A77" s="63"/>
      <c r="B77" s="57"/>
      <c r="C77" s="54"/>
      <c r="D77" s="60"/>
      <c r="E77" s="65">
        <v>1</v>
      </c>
      <c r="J77" s="6"/>
    </row>
    <row r="78" spans="1:16" ht="11" customHeight="1" thickBot="1" x14ac:dyDescent="0.6">
      <c r="A78" s="63"/>
      <c r="B78" s="66">
        <v>32</v>
      </c>
      <c r="C78" s="67">
        <v>80</v>
      </c>
      <c r="D78" s="69" t="str">
        <f>IF(C78="","",VLOOKUP(C78,'[1]参加道場（小学生の部）'!$A$3:$B$113,2,FALSE))</f>
        <v>石鶏館石山道場</v>
      </c>
      <c r="E78" s="51"/>
      <c r="I78" s="70">
        <v>2</v>
      </c>
      <c r="J78" s="7"/>
      <c r="K78" s="8"/>
      <c r="L78" s="8"/>
      <c r="M78" s="8"/>
      <c r="N78" s="9"/>
      <c r="O78" s="10"/>
    </row>
    <row r="79" spans="1:16" ht="11" customHeight="1" x14ac:dyDescent="0.55000000000000004">
      <c r="A79" s="63"/>
      <c r="B79" s="58"/>
      <c r="C79" s="68"/>
      <c r="D79" s="59"/>
      <c r="G79" s="50">
        <v>3</v>
      </c>
      <c r="H79" s="11"/>
      <c r="I79" s="65"/>
      <c r="P79" s="12"/>
    </row>
    <row r="80" spans="1:16" ht="11" customHeight="1" x14ac:dyDescent="0.55000000000000004">
      <c r="A80" s="63"/>
      <c r="B80" s="52">
        <v>33</v>
      </c>
      <c r="C80" s="54">
        <v>27</v>
      </c>
      <c r="D80" s="55" t="str">
        <f>IF(C80="","",VLOOKUP(C80,'[1]参加道場（小学生の部）'!$A$3:$B$113,2,FALSE))</f>
        <v>神栖少年剣道教室</v>
      </c>
      <c r="G80" s="51"/>
      <c r="H80" s="11"/>
      <c r="I80" s="13"/>
      <c r="P80" s="12"/>
    </row>
    <row r="81" spans="1:21" ht="11" customHeight="1" thickBot="1" x14ac:dyDescent="0.6">
      <c r="A81" s="63"/>
      <c r="B81" s="53"/>
      <c r="C81" s="54"/>
      <c r="D81" s="56"/>
      <c r="E81" s="14"/>
      <c r="F81" s="14"/>
      <c r="G81" s="14"/>
      <c r="I81" s="14"/>
      <c r="N81" s="71">
        <v>13</v>
      </c>
      <c r="O81" s="71"/>
      <c r="P81" s="17"/>
      <c r="Q81" s="9"/>
      <c r="R81" s="9"/>
    </row>
    <row r="82" spans="1:21" ht="11" customHeight="1" x14ac:dyDescent="0.55000000000000004">
      <c r="A82" s="63"/>
      <c r="C82" s="15"/>
      <c r="N82" s="71"/>
      <c r="O82" s="72"/>
      <c r="R82" s="19"/>
    </row>
    <row r="83" spans="1:21" ht="11" customHeight="1" x14ac:dyDescent="0.55000000000000004">
      <c r="A83" s="63"/>
      <c r="B83" s="53">
        <v>34</v>
      </c>
      <c r="C83" s="58">
        <v>87</v>
      </c>
      <c r="D83" s="59" t="str">
        <f>IF(C83="","",VLOOKUP(C83,'[1]参加道場（小学生の部）'!$A$3:$B$113,2,FALSE))</f>
        <v>東光塾</v>
      </c>
      <c r="O83" s="20"/>
      <c r="R83" s="19"/>
    </row>
    <row r="84" spans="1:21" ht="11" customHeight="1" x14ac:dyDescent="0.55000000000000004">
      <c r="A84" s="63"/>
      <c r="B84" s="57"/>
      <c r="C84" s="54"/>
      <c r="D84" s="60"/>
      <c r="E84" s="76">
        <v>4</v>
      </c>
      <c r="G84" s="14"/>
      <c r="H84" s="14"/>
      <c r="I84" s="18"/>
      <c r="M84" s="73"/>
      <c r="O84" s="20"/>
      <c r="R84" s="19"/>
    </row>
    <row r="85" spans="1:21" ht="11" customHeight="1" thickBot="1" x14ac:dyDescent="0.6">
      <c r="A85" s="63"/>
      <c r="B85" s="66">
        <v>35</v>
      </c>
      <c r="C85" s="67">
        <v>77</v>
      </c>
      <c r="D85" s="69" t="str">
        <f>IF(C85="","",VLOOKUP(C85,'[1]参加道場（小学生の部）'!$A$3:$B$113,2,FALSE))</f>
        <v>里神館A</v>
      </c>
      <c r="E85" s="77"/>
      <c r="F85" s="1"/>
      <c r="G85" s="2"/>
      <c r="H85" s="2"/>
      <c r="I85" s="65">
        <v>5</v>
      </c>
      <c r="J85" s="2"/>
      <c r="K85" s="8"/>
      <c r="L85" s="8"/>
      <c r="M85" s="79"/>
      <c r="N85" s="9"/>
      <c r="O85" s="23"/>
      <c r="R85" s="19"/>
    </row>
    <row r="86" spans="1:21" ht="11" customHeight="1" x14ac:dyDescent="0.55000000000000004">
      <c r="A86" s="63"/>
      <c r="B86" s="58"/>
      <c r="C86" s="68"/>
      <c r="D86" s="59"/>
      <c r="G86" s="65">
        <v>6</v>
      </c>
      <c r="H86" s="11"/>
      <c r="I86" s="65"/>
      <c r="R86" s="19"/>
    </row>
    <row r="87" spans="1:21" ht="11" customHeight="1" x14ac:dyDescent="0.55000000000000004">
      <c r="A87" s="63"/>
      <c r="B87" s="52">
        <v>36</v>
      </c>
      <c r="C87" s="54">
        <v>31</v>
      </c>
      <c r="D87" s="55" t="str">
        <f>IF(C87="","",VLOOKUP(C87,'[1]参加道場（小学生の部）'!$A$3:$B$113,2,FALSE))</f>
        <v>明信館B</v>
      </c>
      <c r="G87" s="51"/>
      <c r="H87" s="11"/>
      <c r="I87" s="13"/>
      <c r="R87" s="19"/>
    </row>
    <row r="88" spans="1:21" ht="11" customHeight="1" thickBot="1" x14ac:dyDescent="0.6">
      <c r="A88" s="63"/>
      <c r="B88" s="53"/>
      <c r="C88" s="54"/>
      <c r="D88" s="56"/>
      <c r="E88" s="14"/>
      <c r="F88" s="14"/>
      <c r="G88" s="14"/>
      <c r="I88" s="14"/>
      <c r="Q88" s="71">
        <v>15</v>
      </c>
      <c r="R88" s="72"/>
      <c r="S88" s="26"/>
      <c r="T88" s="9"/>
      <c r="U88" s="9"/>
    </row>
    <row r="89" spans="1:21" ht="11" customHeight="1" x14ac:dyDescent="0.55000000000000004">
      <c r="A89" s="63"/>
      <c r="C89" s="15"/>
      <c r="K89" s="73"/>
      <c r="Q89" s="71"/>
      <c r="R89" s="71"/>
      <c r="S89" s="12"/>
      <c r="U89" s="19"/>
    </row>
    <row r="90" spans="1:21" ht="11" customHeight="1" thickBot="1" x14ac:dyDescent="0.6">
      <c r="A90" s="63"/>
      <c r="B90" s="53">
        <v>37</v>
      </c>
      <c r="C90" s="58">
        <v>110</v>
      </c>
      <c r="D90" s="59" t="str">
        <f>IF(C90="","",VLOOKUP(C90,'[1]参加道場（小学生の部）'!$A$3:$B$113,2,FALSE))</f>
        <v>栄剣道スポーツ少年団A</v>
      </c>
      <c r="E90" s="1"/>
      <c r="F90" s="2"/>
      <c r="G90" s="2"/>
      <c r="H90" s="2"/>
      <c r="I90" s="2"/>
      <c r="K90" s="73"/>
      <c r="S90" s="12"/>
      <c r="U90" s="19"/>
    </row>
    <row r="91" spans="1:21" ht="11" customHeight="1" x14ac:dyDescent="0.55000000000000004">
      <c r="A91" s="63"/>
      <c r="B91" s="57"/>
      <c r="C91" s="54"/>
      <c r="D91" s="60"/>
      <c r="E91" s="65">
        <v>7</v>
      </c>
      <c r="J91" s="6"/>
      <c r="S91" s="12"/>
      <c r="U91" s="19"/>
    </row>
    <row r="92" spans="1:21" ht="11" customHeight="1" thickBot="1" x14ac:dyDescent="0.6">
      <c r="A92" s="63"/>
      <c r="B92" s="66">
        <v>38</v>
      </c>
      <c r="C92" s="67">
        <v>22</v>
      </c>
      <c r="D92" s="69" t="str">
        <f>IF(C92="","",VLOOKUP(C92,'[1]参加道場（小学生の部）'!$A$3:$B$113,2,FALSE))</f>
        <v>緑岡少年剣友会A</v>
      </c>
      <c r="E92" s="51"/>
      <c r="I92" s="70">
        <v>8</v>
      </c>
      <c r="J92" s="7"/>
      <c r="K92" s="8"/>
      <c r="L92" s="8"/>
      <c r="M92" s="8"/>
      <c r="N92" s="9"/>
      <c r="O92" s="10"/>
      <c r="S92" s="12"/>
      <c r="U92" s="19"/>
    </row>
    <row r="93" spans="1:21" ht="11" customHeight="1" x14ac:dyDescent="0.55000000000000004">
      <c r="A93" s="63"/>
      <c r="B93" s="58"/>
      <c r="C93" s="68"/>
      <c r="D93" s="59"/>
      <c r="G93" s="50">
        <v>9</v>
      </c>
      <c r="H93" s="11"/>
      <c r="I93" s="65"/>
      <c r="O93" s="20"/>
      <c r="S93" s="12"/>
      <c r="U93" s="19"/>
    </row>
    <row r="94" spans="1:21" ht="11" customHeight="1" x14ac:dyDescent="0.55000000000000004">
      <c r="A94" s="63"/>
      <c r="B94" s="52">
        <v>39</v>
      </c>
      <c r="C94" s="67">
        <v>61</v>
      </c>
      <c r="D94" s="55" t="str">
        <f>IF(C94="","",VLOOKUP(C94,'[1]参加道場（小学生の部）'!$A$3:$B$113,2,FALSE))</f>
        <v>明野少年剣道クラブ</v>
      </c>
      <c r="G94" s="51"/>
      <c r="H94" s="11"/>
      <c r="I94" s="13"/>
      <c r="O94" s="20"/>
      <c r="S94" s="12"/>
      <c r="U94" s="19"/>
    </row>
    <row r="95" spans="1:21" ht="11" customHeight="1" x14ac:dyDescent="0.55000000000000004">
      <c r="A95" s="63"/>
      <c r="B95" s="53"/>
      <c r="C95" s="66"/>
      <c r="D95" s="56"/>
      <c r="E95" s="14"/>
      <c r="F95" s="14"/>
      <c r="G95" s="14"/>
      <c r="I95" s="14"/>
      <c r="O95" s="20"/>
      <c r="S95" s="12"/>
      <c r="U95" s="19"/>
    </row>
    <row r="96" spans="1:21" ht="11" customHeight="1" thickBot="1" x14ac:dyDescent="0.6">
      <c r="A96" s="63"/>
      <c r="N96" s="71">
        <v>14</v>
      </c>
      <c r="O96" s="72"/>
      <c r="P96" s="26"/>
      <c r="Q96" s="9"/>
      <c r="R96" s="9"/>
      <c r="S96" s="12"/>
      <c r="U96" s="19"/>
    </row>
    <row r="97" spans="1:22" ht="11" customHeight="1" x14ac:dyDescent="0.55000000000000004">
      <c r="A97" s="63"/>
      <c r="B97" s="53">
        <v>40</v>
      </c>
      <c r="C97" s="58">
        <v>66</v>
      </c>
      <c r="D97" s="59" t="str">
        <f>IF(C97="","",VLOOKUP(C97,'[1]参加道場（小学生の部）'!$A$3:$B$113,2,FALSE))</f>
        <v>鹿島神宮道場</v>
      </c>
      <c r="N97" s="71"/>
      <c r="O97" s="71"/>
      <c r="P97" s="12"/>
      <c r="U97" s="19"/>
    </row>
    <row r="98" spans="1:22" ht="11" customHeight="1" x14ac:dyDescent="0.55000000000000004">
      <c r="A98" s="63"/>
      <c r="B98" s="57"/>
      <c r="C98" s="54"/>
      <c r="D98" s="60"/>
      <c r="E98" s="50">
        <v>10</v>
      </c>
      <c r="G98" s="14"/>
      <c r="H98" s="14"/>
      <c r="I98" s="18"/>
      <c r="P98" s="12"/>
      <c r="U98" s="19"/>
    </row>
    <row r="99" spans="1:22" ht="11" customHeight="1" thickBot="1" x14ac:dyDescent="0.6">
      <c r="A99" s="63"/>
      <c r="B99" s="66">
        <v>41</v>
      </c>
      <c r="C99" s="67">
        <v>18</v>
      </c>
      <c r="D99" s="69" t="str">
        <f>IF(C99="","",VLOOKUP(C99,'[1]参加道場（小学生の部）'!$A$3:$B$113,2,FALSE))</f>
        <v>額田誠心館A</v>
      </c>
      <c r="E99" s="51"/>
      <c r="I99" s="65">
        <v>11</v>
      </c>
      <c r="J99" s="1"/>
      <c r="K99" s="8"/>
      <c r="L99" s="8"/>
      <c r="M99" s="8"/>
      <c r="N99" s="9"/>
      <c r="O99" s="10"/>
      <c r="P99" s="12"/>
      <c r="U99" s="19"/>
    </row>
    <row r="100" spans="1:22" ht="11" customHeight="1" x14ac:dyDescent="0.55000000000000004">
      <c r="A100" s="63"/>
      <c r="B100" s="58"/>
      <c r="C100" s="68"/>
      <c r="D100" s="59"/>
      <c r="G100" s="50">
        <v>12</v>
      </c>
      <c r="H100" s="11"/>
      <c r="I100" s="70"/>
      <c r="J100" s="34"/>
      <c r="U100" s="19"/>
    </row>
    <row r="101" spans="1:22" ht="11" customHeight="1" thickBot="1" x14ac:dyDescent="0.6">
      <c r="A101" s="63"/>
      <c r="B101" s="52">
        <v>42</v>
      </c>
      <c r="C101" s="67">
        <v>95</v>
      </c>
      <c r="D101" s="55" t="str">
        <f>IF(C101="","",VLOOKUP(C101,'[1]参加道場（小学生の部）'!$A$3:$B$113,2,FALSE))</f>
        <v>小川少年剣友会A</v>
      </c>
      <c r="E101" s="2"/>
      <c r="F101" s="2"/>
      <c r="G101" s="74"/>
      <c r="H101" s="1"/>
      <c r="I101" s="2"/>
      <c r="J101" s="6"/>
      <c r="U101" s="19"/>
    </row>
    <row r="102" spans="1:22" ht="11" customHeight="1" thickBot="1" x14ac:dyDescent="0.6">
      <c r="A102" s="64"/>
      <c r="B102" s="53"/>
      <c r="C102" s="66"/>
      <c r="D102" s="56"/>
      <c r="U102" s="19"/>
      <c r="V102" s="26"/>
    </row>
    <row r="103" spans="1:22" ht="11" customHeight="1" x14ac:dyDescent="0.55000000000000004">
      <c r="B103" s="27"/>
      <c r="C103" s="27"/>
      <c r="U103" s="29"/>
    </row>
    <row r="104" spans="1:22" ht="11" customHeight="1" x14ac:dyDescent="0.55000000000000004">
      <c r="A104" s="62" t="s">
        <v>3</v>
      </c>
      <c r="B104" s="53">
        <v>43</v>
      </c>
      <c r="C104" s="58">
        <v>20</v>
      </c>
      <c r="D104" s="59" t="str">
        <f>IF(C104="","",VLOOKUP(C104,'[1]参加道場（小学生の部）'!$A$3:$B$113,2,FALSE))</f>
        <v>日鉱斯道館</v>
      </c>
      <c r="U104" s="29"/>
    </row>
    <row r="105" spans="1:22" ht="11" customHeight="1" x14ac:dyDescent="0.55000000000000004">
      <c r="A105" s="63"/>
      <c r="B105" s="57"/>
      <c r="C105" s="54"/>
      <c r="D105" s="60"/>
      <c r="E105" s="76">
        <v>1</v>
      </c>
      <c r="G105" s="14"/>
      <c r="H105" s="14"/>
      <c r="I105" s="18"/>
      <c r="U105" s="29"/>
    </row>
    <row r="106" spans="1:22" ht="11" customHeight="1" thickBot="1" x14ac:dyDescent="0.6">
      <c r="A106" s="63"/>
      <c r="B106" s="66">
        <v>44</v>
      </c>
      <c r="C106" s="67">
        <v>59</v>
      </c>
      <c r="D106" s="69" t="str">
        <f>IF(C106="","",VLOOKUP(C106,'[1]参加道場（小学生の部）'!$A$3:$B$113,2,FALSE))</f>
        <v>風水塾</v>
      </c>
      <c r="E106" s="77"/>
      <c r="F106" s="1"/>
      <c r="G106" s="2"/>
      <c r="H106" s="2"/>
      <c r="I106" s="65">
        <v>2</v>
      </c>
      <c r="J106" s="1"/>
      <c r="K106" s="8"/>
      <c r="L106" s="8"/>
      <c r="M106" s="8"/>
      <c r="N106" s="9"/>
      <c r="O106" s="10"/>
      <c r="U106" s="29"/>
    </row>
    <row r="107" spans="1:22" ht="11" customHeight="1" x14ac:dyDescent="0.55000000000000004">
      <c r="A107" s="63"/>
      <c r="B107" s="58"/>
      <c r="C107" s="68"/>
      <c r="D107" s="59"/>
      <c r="G107" s="65">
        <v>3</v>
      </c>
      <c r="H107" s="11"/>
      <c r="I107" s="65"/>
      <c r="P107" s="12"/>
      <c r="U107" s="29"/>
    </row>
    <row r="108" spans="1:22" ht="11" customHeight="1" x14ac:dyDescent="0.55000000000000004">
      <c r="A108" s="63"/>
      <c r="B108" s="52">
        <v>45</v>
      </c>
      <c r="C108" s="54">
        <v>75</v>
      </c>
      <c r="D108" s="55" t="str">
        <f>IF(C108="","",VLOOKUP(C108,'[1]参加道場（小学生の部）'!$A$3:$B$113,2,FALSE))</f>
        <v>河和田剣友会B</v>
      </c>
      <c r="G108" s="51"/>
      <c r="H108" s="11"/>
      <c r="I108" s="13"/>
      <c r="P108" s="12"/>
      <c r="U108" s="29"/>
    </row>
    <row r="109" spans="1:22" ht="11" customHeight="1" thickBot="1" x14ac:dyDescent="0.6">
      <c r="A109" s="63"/>
      <c r="B109" s="53"/>
      <c r="C109" s="54"/>
      <c r="D109" s="56"/>
      <c r="E109" s="14"/>
      <c r="F109" s="14"/>
      <c r="G109" s="14"/>
      <c r="I109" s="14"/>
      <c r="N109" s="71">
        <v>17</v>
      </c>
      <c r="O109" s="71"/>
      <c r="P109" s="17"/>
      <c r="Q109" s="9"/>
      <c r="R109" s="9"/>
      <c r="U109" s="29"/>
    </row>
    <row r="110" spans="1:22" ht="11" customHeight="1" x14ac:dyDescent="0.55000000000000004">
      <c r="A110" s="63"/>
      <c r="C110" s="15"/>
      <c r="N110" s="71"/>
      <c r="O110" s="72"/>
      <c r="R110" s="19"/>
      <c r="U110" s="29"/>
    </row>
    <row r="111" spans="1:22" ht="11" customHeight="1" x14ac:dyDescent="0.55000000000000004">
      <c r="A111" s="63"/>
      <c r="B111" s="53">
        <v>46</v>
      </c>
      <c r="C111" s="58">
        <v>38</v>
      </c>
      <c r="D111" s="59" t="str">
        <f>IF(C111="","",VLOOKUP(C111,'[1]参加道場（小学生の部）'!$A$3:$B$113,2,FALSE))</f>
        <v>結城市武道館</v>
      </c>
      <c r="O111" s="20"/>
      <c r="R111" s="19"/>
      <c r="U111" s="29"/>
    </row>
    <row r="112" spans="1:22" ht="11" customHeight="1" x14ac:dyDescent="0.55000000000000004">
      <c r="A112" s="63"/>
      <c r="B112" s="57"/>
      <c r="C112" s="54"/>
      <c r="D112" s="60"/>
      <c r="E112" s="76">
        <v>4</v>
      </c>
      <c r="G112" s="14"/>
      <c r="H112" s="14"/>
      <c r="I112" s="18"/>
      <c r="O112" s="20"/>
      <c r="R112" s="19"/>
      <c r="U112" s="29"/>
    </row>
    <row r="113" spans="1:21" ht="11" customHeight="1" thickBot="1" x14ac:dyDescent="0.6">
      <c r="A113" s="63"/>
      <c r="B113" s="66">
        <v>47</v>
      </c>
      <c r="C113" s="67">
        <v>67</v>
      </c>
      <c r="D113" s="69" t="str">
        <f>IF(C113="","",VLOOKUP(C113,'[1]参加道場（小学生の部）'!$A$3:$B$113,2,FALSE))</f>
        <v>仁武舘</v>
      </c>
      <c r="E113" s="77"/>
      <c r="F113" s="1"/>
      <c r="G113" s="2"/>
      <c r="H113" s="2"/>
      <c r="I113" s="65">
        <v>5</v>
      </c>
      <c r="J113" s="1"/>
      <c r="K113" s="8"/>
      <c r="L113" s="8"/>
      <c r="M113" s="8"/>
      <c r="N113" s="9"/>
      <c r="O113" s="23"/>
      <c r="R113" s="19"/>
      <c r="U113" s="29"/>
    </row>
    <row r="114" spans="1:21" ht="11" customHeight="1" x14ac:dyDescent="0.55000000000000004">
      <c r="A114" s="63"/>
      <c r="B114" s="58"/>
      <c r="C114" s="68"/>
      <c r="D114" s="59"/>
      <c r="G114" s="65">
        <v>6</v>
      </c>
      <c r="H114" s="11"/>
      <c r="I114" s="65"/>
      <c r="R114" s="19"/>
      <c r="U114" s="29"/>
    </row>
    <row r="115" spans="1:21" ht="11" customHeight="1" x14ac:dyDescent="0.55000000000000004">
      <c r="A115" s="63"/>
      <c r="B115" s="52">
        <v>48</v>
      </c>
      <c r="C115" s="67">
        <v>103</v>
      </c>
      <c r="D115" s="55" t="str">
        <f>IF(C115="","",VLOOKUP(C115,'[1]参加道場（小学生の部）'!$A$3:$B$113,2,FALSE))</f>
        <v>鉄水館B</v>
      </c>
      <c r="G115" s="51"/>
      <c r="H115" s="11"/>
      <c r="I115" s="13"/>
      <c r="R115" s="19"/>
      <c r="U115" s="29"/>
    </row>
    <row r="116" spans="1:21" ht="11" customHeight="1" x14ac:dyDescent="0.55000000000000004">
      <c r="A116" s="63"/>
      <c r="B116" s="53"/>
      <c r="C116" s="66"/>
      <c r="D116" s="56"/>
      <c r="E116" s="14"/>
      <c r="F116" s="14"/>
      <c r="G116" s="14"/>
      <c r="I116" s="14"/>
      <c r="R116" s="19"/>
      <c r="U116" s="29"/>
    </row>
    <row r="117" spans="1:21" ht="11" customHeight="1" x14ac:dyDescent="0.55000000000000004">
      <c r="A117" s="63"/>
      <c r="K117" s="73"/>
      <c r="R117" s="19"/>
      <c r="U117" s="29"/>
    </row>
    <row r="118" spans="1:21" ht="11" customHeight="1" thickBot="1" x14ac:dyDescent="0.6">
      <c r="A118" s="63"/>
      <c r="B118" s="53">
        <v>49</v>
      </c>
      <c r="C118" s="58">
        <v>17</v>
      </c>
      <c r="D118" s="59" t="str">
        <f>IF(C118="","",VLOOKUP(C118,'[1]参加道場（小学生の部）'!$A$3:$B$113,2,FALSE))</f>
        <v>境剣友会B</v>
      </c>
      <c r="K118" s="73"/>
      <c r="Q118" s="71">
        <v>19</v>
      </c>
      <c r="R118" s="72"/>
      <c r="S118" s="26"/>
      <c r="T118" s="9"/>
      <c r="U118" s="30"/>
    </row>
    <row r="119" spans="1:21" ht="11" customHeight="1" x14ac:dyDescent="0.55000000000000004">
      <c r="A119" s="63"/>
      <c r="B119" s="57"/>
      <c r="C119" s="54"/>
      <c r="D119" s="60"/>
      <c r="E119" s="76">
        <v>7</v>
      </c>
      <c r="G119" s="14"/>
      <c r="H119" s="14"/>
      <c r="I119" s="18"/>
      <c r="Q119" s="71"/>
      <c r="R119" s="71"/>
      <c r="S119" s="12"/>
    </row>
    <row r="120" spans="1:21" ht="11" customHeight="1" thickBot="1" x14ac:dyDescent="0.6">
      <c r="A120" s="63"/>
      <c r="B120" s="66">
        <v>50</v>
      </c>
      <c r="C120" s="67">
        <v>64</v>
      </c>
      <c r="D120" s="69" t="str">
        <f>IF(C120="","",VLOOKUP(C120,'[1]参加道場（小学生の部）'!$A$3:$B$113,2,FALSE))</f>
        <v>千束剣友会A</v>
      </c>
      <c r="E120" s="77"/>
      <c r="F120" s="1"/>
      <c r="G120" s="2"/>
      <c r="H120" s="2"/>
      <c r="I120" s="65">
        <v>8</v>
      </c>
      <c r="J120" s="1"/>
      <c r="K120" s="8"/>
      <c r="L120" s="8"/>
      <c r="S120" s="12"/>
    </row>
    <row r="121" spans="1:21" ht="11" customHeight="1" x14ac:dyDescent="0.55000000000000004">
      <c r="A121" s="63"/>
      <c r="B121" s="58"/>
      <c r="C121" s="68"/>
      <c r="D121" s="59"/>
      <c r="G121" s="65">
        <v>9</v>
      </c>
      <c r="H121" s="11"/>
      <c r="I121" s="65"/>
      <c r="L121" s="24"/>
      <c r="S121" s="12"/>
    </row>
    <row r="122" spans="1:21" ht="11" customHeight="1" x14ac:dyDescent="0.55000000000000004">
      <c r="A122" s="63"/>
      <c r="B122" s="52">
        <v>51</v>
      </c>
      <c r="C122" s="54">
        <v>73</v>
      </c>
      <c r="D122" s="55" t="str">
        <f>IF(C122="","",VLOOKUP(C122,'[1]参加道場（小学生の部）'!$A$3:$B$113,2,FALSE))</f>
        <v>逆西少年剣友会B</v>
      </c>
      <c r="G122" s="51"/>
      <c r="H122" s="11"/>
      <c r="I122" s="13"/>
      <c r="L122" s="24"/>
      <c r="S122" s="12"/>
    </row>
    <row r="123" spans="1:21" ht="11" customHeight="1" thickBot="1" x14ac:dyDescent="0.6">
      <c r="A123" s="63"/>
      <c r="B123" s="53"/>
      <c r="C123" s="54"/>
      <c r="D123" s="56"/>
      <c r="E123" s="14"/>
      <c r="F123" s="14"/>
      <c r="G123" s="14"/>
      <c r="I123" s="14"/>
      <c r="K123" s="73">
        <v>16</v>
      </c>
      <c r="L123" s="75"/>
      <c r="M123" s="32"/>
      <c r="N123" s="9"/>
      <c r="O123" s="10"/>
      <c r="S123" s="12"/>
    </row>
    <row r="124" spans="1:21" ht="11" customHeight="1" x14ac:dyDescent="0.55000000000000004">
      <c r="A124" s="63"/>
      <c r="C124" s="15"/>
      <c r="K124" s="73"/>
      <c r="L124" s="73"/>
      <c r="M124" s="21"/>
      <c r="O124" s="20"/>
      <c r="S124" s="12"/>
    </row>
    <row r="125" spans="1:21" ht="11" customHeight="1" x14ac:dyDescent="0.55000000000000004">
      <c r="A125" s="63"/>
      <c r="B125" s="53">
        <v>52</v>
      </c>
      <c r="C125" s="58">
        <v>107</v>
      </c>
      <c r="D125" s="59" t="str">
        <f>IF(C125="","",VLOOKUP(C125,'[1]参加道場（小学生の部）'!$A$3:$B$113,2,FALSE))</f>
        <v>日立ジュニア剣道クラブB</v>
      </c>
      <c r="M125" s="21"/>
      <c r="O125" s="20"/>
      <c r="S125" s="12"/>
    </row>
    <row r="126" spans="1:21" ht="11" customHeight="1" x14ac:dyDescent="0.55000000000000004">
      <c r="A126" s="63"/>
      <c r="B126" s="57"/>
      <c r="C126" s="54"/>
      <c r="D126" s="60"/>
      <c r="E126" s="76">
        <v>10</v>
      </c>
      <c r="G126" s="14"/>
      <c r="H126" s="14"/>
      <c r="I126" s="18"/>
      <c r="M126" s="21"/>
      <c r="O126" s="20"/>
      <c r="S126" s="12"/>
    </row>
    <row r="127" spans="1:21" ht="11" customHeight="1" thickBot="1" x14ac:dyDescent="0.6">
      <c r="A127" s="63"/>
      <c r="B127" s="66">
        <v>53</v>
      </c>
      <c r="C127" s="67">
        <v>29</v>
      </c>
      <c r="D127" s="69" t="str">
        <f>IF(C127="","",VLOOKUP(C127,'[1]参加道場（小学生の部）'!$A$3:$B$113,2,FALSE))</f>
        <v>佐野若葉会B</v>
      </c>
      <c r="E127" s="77"/>
      <c r="F127" s="1"/>
      <c r="G127" s="2"/>
      <c r="H127" s="2"/>
      <c r="I127" s="65">
        <v>11</v>
      </c>
      <c r="J127" s="1"/>
      <c r="K127" s="8"/>
      <c r="L127" s="8"/>
      <c r="M127" s="21"/>
      <c r="O127" s="20"/>
      <c r="S127" s="12"/>
    </row>
    <row r="128" spans="1:21" ht="11" customHeight="1" x14ac:dyDescent="0.55000000000000004">
      <c r="A128" s="63"/>
      <c r="B128" s="58"/>
      <c r="C128" s="68"/>
      <c r="D128" s="59"/>
      <c r="G128" s="65">
        <v>12</v>
      </c>
      <c r="H128" s="11"/>
      <c r="I128" s="65"/>
      <c r="O128" s="20"/>
      <c r="S128" s="12"/>
    </row>
    <row r="129" spans="1:19" ht="11" customHeight="1" thickBot="1" x14ac:dyDescent="0.6">
      <c r="A129" s="63"/>
      <c r="B129" s="52">
        <v>54</v>
      </c>
      <c r="C129" s="67">
        <v>34</v>
      </c>
      <c r="D129" s="55" t="str">
        <f>IF(C129="","",VLOOKUP(C129,'[1]参加道場（小学生の部）'!$A$3:$B$113,2,FALSE))</f>
        <v>下館士徳会A</v>
      </c>
      <c r="G129" s="51"/>
      <c r="H129" s="11"/>
      <c r="I129" s="13"/>
      <c r="N129" s="71">
        <v>18</v>
      </c>
      <c r="O129" s="72"/>
      <c r="P129" s="26"/>
      <c r="Q129" s="9"/>
      <c r="R129" s="9"/>
      <c r="S129" s="12"/>
    </row>
    <row r="130" spans="1:19" ht="11" customHeight="1" x14ac:dyDescent="0.55000000000000004">
      <c r="A130" s="63"/>
      <c r="B130" s="53"/>
      <c r="C130" s="66"/>
      <c r="D130" s="56"/>
      <c r="E130" s="14"/>
      <c r="F130" s="14"/>
      <c r="G130" s="14"/>
      <c r="I130" s="14"/>
      <c r="N130" s="71"/>
      <c r="O130" s="71"/>
      <c r="P130" s="12"/>
    </row>
    <row r="131" spans="1:19" ht="11" customHeight="1" x14ac:dyDescent="0.55000000000000004">
      <c r="A131" s="63"/>
      <c r="P131" s="12"/>
    </row>
    <row r="132" spans="1:19" ht="11" customHeight="1" x14ac:dyDescent="0.55000000000000004">
      <c r="A132" s="63"/>
      <c r="B132" s="53">
        <v>55</v>
      </c>
      <c r="C132" s="58">
        <v>94</v>
      </c>
      <c r="D132" s="59" t="str">
        <f>IF(C132="","",VLOOKUP(C132,'[1]参加道場（小学生の部）'!$A$3:$B$113,2,FALSE))</f>
        <v>猿島剣友会B</v>
      </c>
      <c r="P132" s="12"/>
    </row>
    <row r="133" spans="1:19" ht="11" customHeight="1" x14ac:dyDescent="0.55000000000000004">
      <c r="A133" s="63"/>
      <c r="B133" s="57"/>
      <c r="C133" s="54"/>
      <c r="D133" s="60"/>
      <c r="E133" s="50">
        <v>13</v>
      </c>
      <c r="G133" s="14"/>
      <c r="H133" s="14"/>
      <c r="I133" s="18"/>
      <c r="P133" s="12"/>
    </row>
    <row r="134" spans="1:19" ht="11" customHeight="1" thickBot="1" x14ac:dyDescent="0.6">
      <c r="A134" s="63"/>
      <c r="B134" s="66">
        <v>56</v>
      </c>
      <c r="C134" s="67">
        <v>44</v>
      </c>
      <c r="D134" s="69" t="str">
        <f>IF(C134="","",VLOOKUP(C134,'[1]参加道場（小学生の部）'!$A$3:$B$113,2,FALSE))</f>
        <v>水海道剣道教室A</v>
      </c>
      <c r="E134" s="51"/>
      <c r="I134" s="65">
        <v>14</v>
      </c>
      <c r="J134" s="1"/>
      <c r="K134" s="8"/>
      <c r="L134" s="8"/>
      <c r="M134" s="8"/>
      <c r="N134" s="9"/>
      <c r="P134" s="12"/>
    </row>
    <row r="135" spans="1:19" ht="11" customHeight="1" x14ac:dyDescent="0.55000000000000004">
      <c r="A135" s="63"/>
      <c r="B135" s="58"/>
      <c r="C135" s="68"/>
      <c r="D135" s="59"/>
      <c r="G135" s="50">
        <v>15</v>
      </c>
      <c r="H135" s="11"/>
      <c r="I135" s="70"/>
      <c r="J135" s="6"/>
      <c r="O135" s="35"/>
    </row>
    <row r="136" spans="1:19" ht="11" customHeight="1" thickBot="1" x14ac:dyDescent="0.6">
      <c r="A136" s="63"/>
      <c r="B136" s="52">
        <v>57</v>
      </c>
      <c r="C136" s="67">
        <v>40</v>
      </c>
      <c r="D136" s="55" t="str">
        <f>IF(C136="","",VLOOKUP(C136,'[1]参加道場（小学生の部）'!$A$3:$B$113,2,FALSE))</f>
        <v>いばらき少年剣友会A</v>
      </c>
      <c r="E136" s="2"/>
      <c r="F136" s="2"/>
      <c r="G136" s="74"/>
      <c r="H136" s="1"/>
      <c r="I136" s="2"/>
      <c r="J136" s="6"/>
    </row>
    <row r="137" spans="1:19" ht="11" customHeight="1" x14ac:dyDescent="0.55000000000000004">
      <c r="A137" s="64"/>
      <c r="B137" s="53"/>
      <c r="C137" s="66"/>
      <c r="D137" s="56"/>
    </row>
    <row r="143" spans="1:19" ht="11" customHeight="1" thickBot="1" x14ac:dyDescent="0.6">
      <c r="A143" s="62" t="s">
        <v>5</v>
      </c>
      <c r="B143" s="53">
        <v>58</v>
      </c>
      <c r="C143" s="58">
        <v>5</v>
      </c>
      <c r="D143" s="59" t="str">
        <f>IF(C143="","",VLOOKUP(C143,'[2]参加道場（小学生の部）'!$A$3:$B$113,2,FALSE))</f>
        <v>(一財)勝田若葉会A</v>
      </c>
      <c r="E143" s="1"/>
      <c r="F143" s="2"/>
      <c r="G143" s="2"/>
      <c r="H143" s="2"/>
    </row>
    <row r="144" spans="1:19" ht="11" customHeight="1" x14ac:dyDescent="0.55000000000000004">
      <c r="A144" s="63"/>
      <c r="B144" s="57"/>
      <c r="C144" s="54"/>
      <c r="D144" s="60"/>
      <c r="E144" s="65">
        <v>1</v>
      </c>
      <c r="I144" s="36"/>
    </row>
    <row r="145" spans="1:21" ht="11" customHeight="1" thickBot="1" x14ac:dyDescent="0.6">
      <c r="A145" s="63"/>
      <c r="B145" s="66">
        <v>59</v>
      </c>
      <c r="C145" s="67">
        <v>9</v>
      </c>
      <c r="D145" s="69" t="str">
        <f>IF(C145="","",VLOOKUP(C145,'[2]参加道場（小学生の部）'!$A$3:$B$113,2,FALSE))</f>
        <v>那珂湊若汐会B</v>
      </c>
      <c r="E145" s="51"/>
      <c r="I145" s="70">
        <v>2</v>
      </c>
      <c r="J145" s="7"/>
      <c r="K145" s="8"/>
      <c r="L145" s="8"/>
      <c r="M145" s="8"/>
      <c r="N145" s="9"/>
      <c r="O145" s="10"/>
    </row>
    <row r="146" spans="1:21" ht="11" customHeight="1" x14ac:dyDescent="0.55000000000000004">
      <c r="A146" s="63"/>
      <c r="B146" s="58"/>
      <c r="C146" s="68"/>
      <c r="D146" s="59"/>
      <c r="G146" s="50">
        <v>3</v>
      </c>
      <c r="H146" s="11"/>
      <c r="I146" s="65"/>
      <c r="P146" s="12"/>
    </row>
    <row r="147" spans="1:21" ht="11" customHeight="1" x14ac:dyDescent="0.55000000000000004">
      <c r="A147" s="63"/>
      <c r="B147" s="52">
        <v>60</v>
      </c>
      <c r="C147" s="54">
        <v>105</v>
      </c>
      <c r="D147" s="55" t="str">
        <f>IF(C147="","",VLOOKUP(C147,'[2]参加道場（小学生の部）'!$A$3:$B$113,2,FALSE))</f>
        <v>結城剣友会</v>
      </c>
      <c r="G147" s="51"/>
      <c r="H147" s="11"/>
      <c r="I147" s="13"/>
      <c r="P147" s="12"/>
    </row>
    <row r="148" spans="1:21" ht="11" customHeight="1" thickBot="1" x14ac:dyDescent="0.6">
      <c r="A148" s="63"/>
      <c r="B148" s="53"/>
      <c r="C148" s="54"/>
      <c r="D148" s="56"/>
      <c r="E148" s="14"/>
      <c r="F148" s="14"/>
      <c r="G148" s="14"/>
      <c r="I148" s="14"/>
      <c r="N148" s="71">
        <v>13</v>
      </c>
      <c r="O148" s="71"/>
      <c r="P148" s="17"/>
      <c r="Q148" s="9"/>
      <c r="R148" s="9"/>
    </row>
    <row r="149" spans="1:21" ht="11" customHeight="1" x14ac:dyDescent="0.55000000000000004">
      <c r="A149" s="63"/>
      <c r="C149" s="15"/>
      <c r="N149" s="71"/>
      <c r="O149" s="72"/>
      <c r="S149" s="12"/>
    </row>
    <row r="150" spans="1:21" ht="11" customHeight="1" x14ac:dyDescent="0.55000000000000004">
      <c r="A150" s="63"/>
      <c r="B150" s="53">
        <v>61</v>
      </c>
      <c r="C150" s="58">
        <v>88</v>
      </c>
      <c r="D150" s="59" t="str">
        <f>IF(C150="","",VLOOKUP(C150,'[2]参加道場（小学生の部）'!$A$3:$B$113,2,FALSE))</f>
        <v>太田神城剣友会A</v>
      </c>
      <c r="N150" s="71"/>
      <c r="O150" s="72"/>
      <c r="S150" s="12"/>
    </row>
    <row r="151" spans="1:21" ht="11" customHeight="1" x14ac:dyDescent="0.55000000000000004">
      <c r="A151" s="63"/>
      <c r="B151" s="57"/>
      <c r="C151" s="54"/>
      <c r="D151" s="60"/>
      <c r="E151" s="50">
        <v>4</v>
      </c>
      <c r="G151" s="14"/>
      <c r="H151" s="14"/>
      <c r="I151" s="18"/>
      <c r="M151" s="73"/>
      <c r="O151" s="20"/>
      <c r="S151" s="12"/>
    </row>
    <row r="152" spans="1:21" ht="11" customHeight="1" thickBot="1" x14ac:dyDescent="0.6">
      <c r="A152" s="63"/>
      <c r="B152" s="66">
        <v>62</v>
      </c>
      <c r="C152" s="67">
        <v>50</v>
      </c>
      <c r="D152" s="69" t="str">
        <f>IF(C152="","",VLOOKUP(C152,'[2]参加道場（小学生の部）'!$A$3:$B$113,2,FALSE))</f>
        <v xml:space="preserve">芳明館B     　　　　　　　　  </v>
      </c>
      <c r="E152" s="51"/>
      <c r="I152" s="65">
        <v>5</v>
      </c>
      <c r="J152" s="2"/>
      <c r="K152" s="8"/>
      <c r="L152" s="8"/>
      <c r="M152" s="79"/>
      <c r="N152" s="9"/>
      <c r="O152" s="23"/>
      <c r="S152" s="12"/>
    </row>
    <row r="153" spans="1:21" ht="11" customHeight="1" x14ac:dyDescent="0.55000000000000004">
      <c r="A153" s="63"/>
      <c r="B153" s="58"/>
      <c r="C153" s="68"/>
      <c r="D153" s="59"/>
      <c r="G153" s="50">
        <v>6</v>
      </c>
      <c r="H153" s="11"/>
      <c r="I153" s="70"/>
      <c r="J153" s="34"/>
      <c r="S153" s="12"/>
    </row>
    <row r="154" spans="1:21" ht="11" customHeight="1" thickBot="1" x14ac:dyDescent="0.6">
      <c r="A154" s="63"/>
      <c r="B154" s="52">
        <v>63</v>
      </c>
      <c r="C154" s="54">
        <v>101</v>
      </c>
      <c r="D154" s="55" t="str">
        <f>IF(C154="","",VLOOKUP(C154,'[2]参加道場（小学生の部）'!$A$3:$B$113,2,FALSE))</f>
        <v>吾妻剣道スポーツ少年団</v>
      </c>
      <c r="E154" s="2"/>
      <c r="F154" s="2"/>
      <c r="G154" s="74"/>
      <c r="H154" s="1"/>
      <c r="I154" s="2"/>
      <c r="J154" s="6"/>
      <c r="S154" s="12"/>
    </row>
    <row r="155" spans="1:21" ht="11" customHeight="1" thickBot="1" x14ac:dyDescent="0.6">
      <c r="A155" s="63"/>
      <c r="B155" s="53"/>
      <c r="C155" s="54"/>
      <c r="D155" s="56"/>
      <c r="Q155" s="71">
        <v>15</v>
      </c>
      <c r="R155" s="71"/>
      <c r="S155" s="17"/>
    </row>
    <row r="156" spans="1:21" ht="11" customHeight="1" x14ac:dyDescent="0.55000000000000004">
      <c r="A156" s="63"/>
      <c r="C156" s="15"/>
      <c r="K156" s="73"/>
      <c r="Q156" s="71"/>
      <c r="R156" s="72"/>
      <c r="S156" s="37"/>
      <c r="T156" s="38"/>
      <c r="U156" s="39"/>
    </row>
    <row r="157" spans="1:21" ht="11" customHeight="1" thickBot="1" x14ac:dyDescent="0.6">
      <c r="A157" s="63"/>
      <c r="B157" s="53">
        <v>64</v>
      </c>
      <c r="C157" s="58">
        <v>41</v>
      </c>
      <c r="D157" s="59" t="str">
        <f>IF(C157="","",VLOOKUP(C157,'[2]参加道場（小学生の部）'!$A$3:$B$113,2,FALSE))</f>
        <v>いばらき少年剣友会B</v>
      </c>
      <c r="E157" s="1"/>
      <c r="F157" s="2"/>
      <c r="G157" s="2"/>
      <c r="H157" s="2"/>
      <c r="I157" s="2"/>
      <c r="K157" s="73"/>
      <c r="R157" s="19"/>
      <c r="U157" s="29"/>
    </row>
    <row r="158" spans="1:21" ht="11" customHeight="1" x14ac:dyDescent="0.55000000000000004">
      <c r="A158" s="63"/>
      <c r="B158" s="57"/>
      <c r="C158" s="54"/>
      <c r="D158" s="60"/>
      <c r="E158" s="65">
        <v>7</v>
      </c>
      <c r="J158" s="6"/>
      <c r="R158" s="19"/>
      <c r="U158" s="29"/>
    </row>
    <row r="159" spans="1:21" ht="11" customHeight="1" thickBot="1" x14ac:dyDescent="0.6">
      <c r="A159" s="63"/>
      <c r="B159" s="66">
        <v>65</v>
      </c>
      <c r="C159" s="67">
        <v>79</v>
      </c>
      <c r="D159" s="69" t="str">
        <f>IF(C159="","",VLOOKUP(C159,'[2]参加道場（小学生の部）'!$A$3:$B$113,2,FALSE))</f>
        <v>誠心剣友会</v>
      </c>
      <c r="E159" s="51"/>
      <c r="I159" s="70">
        <v>8</v>
      </c>
      <c r="J159" s="7"/>
      <c r="K159" s="8"/>
      <c r="L159" s="8"/>
      <c r="M159" s="8"/>
      <c r="N159" s="9"/>
      <c r="O159" s="10"/>
      <c r="R159" s="19"/>
      <c r="U159" s="29"/>
    </row>
    <row r="160" spans="1:21" ht="11" customHeight="1" x14ac:dyDescent="0.55000000000000004">
      <c r="A160" s="63"/>
      <c r="B160" s="58"/>
      <c r="C160" s="68"/>
      <c r="D160" s="59"/>
      <c r="G160" s="50">
        <v>9</v>
      </c>
      <c r="H160" s="11"/>
      <c r="I160" s="65"/>
      <c r="P160" s="12"/>
      <c r="R160" s="19"/>
      <c r="U160" s="29"/>
    </row>
    <row r="161" spans="1:21" ht="11" customHeight="1" x14ac:dyDescent="0.55000000000000004">
      <c r="A161" s="63"/>
      <c r="B161" s="52">
        <v>66</v>
      </c>
      <c r="C161" s="67">
        <v>21</v>
      </c>
      <c r="D161" s="55" t="str">
        <f>IF(C161="","",VLOOKUP(C161,'[2]参加道場（小学生の部）'!$A$3:$B$113,2,FALSE))</f>
        <v>日立泉心館</v>
      </c>
      <c r="G161" s="51"/>
      <c r="H161" s="11"/>
      <c r="I161" s="13"/>
      <c r="P161" s="12"/>
      <c r="R161" s="19"/>
      <c r="U161" s="29"/>
    </row>
    <row r="162" spans="1:21" ht="11" customHeight="1" x14ac:dyDescent="0.55000000000000004">
      <c r="A162" s="63"/>
      <c r="B162" s="53"/>
      <c r="C162" s="66"/>
      <c r="D162" s="56"/>
      <c r="E162" s="14"/>
      <c r="F162" s="14"/>
      <c r="G162" s="14"/>
      <c r="I162" s="14"/>
      <c r="N162" s="71">
        <v>14</v>
      </c>
      <c r="O162" s="71"/>
      <c r="P162" s="12"/>
      <c r="R162" s="19"/>
      <c r="U162" s="29"/>
    </row>
    <row r="163" spans="1:21" ht="11" customHeight="1" thickBot="1" x14ac:dyDescent="0.6">
      <c r="A163" s="63"/>
      <c r="N163" s="71"/>
      <c r="O163" s="71"/>
      <c r="P163" s="17"/>
      <c r="Q163" s="9"/>
      <c r="R163" s="40"/>
      <c r="U163" s="29"/>
    </row>
    <row r="164" spans="1:21" ht="11" customHeight="1" x14ac:dyDescent="0.55000000000000004">
      <c r="A164" s="63"/>
      <c r="B164" s="53">
        <v>67</v>
      </c>
      <c r="C164" s="58">
        <v>57</v>
      </c>
      <c r="D164" s="59" t="str">
        <f>IF(C164="","",VLOOKUP(C164,'[2]参加道場（小学生の部）'!$A$3:$B$113,2,FALSE))</f>
        <v>大穂剣心会A</v>
      </c>
      <c r="N164" s="71"/>
      <c r="O164" s="72"/>
      <c r="U164" s="29"/>
    </row>
    <row r="165" spans="1:21" ht="11" customHeight="1" x14ac:dyDescent="0.55000000000000004">
      <c r="A165" s="63"/>
      <c r="B165" s="57"/>
      <c r="C165" s="54"/>
      <c r="D165" s="60"/>
      <c r="E165" s="76">
        <v>10</v>
      </c>
      <c r="G165" s="14"/>
      <c r="H165" s="14"/>
      <c r="I165" s="18"/>
      <c r="O165" s="20"/>
      <c r="U165" s="29"/>
    </row>
    <row r="166" spans="1:21" ht="11" customHeight="1" thickBot="1" x14ac:dyDescent="0.6">
      <c r="A166" s="63"/>
      <c r="B166" s="66">
        <v>68</v>
      </c>
      <c r="C166" s="67">
        <v>109</v>
      </c>
      <c r="D166" s="69" t="str">
        <f>IF(C166="","",VLOOKUP(C166,'[2]参加道場（小学生の部）'!$A$3:$B$113,2,FALSE))</f>
        <v>巧美会剣道教室</v>
      </c>
      <c r="E166" s="77"/>
      <c r="F166" s="1"/>
      <c r="G166" s="2"/>
      <c r="H166" s="2"/>
      <c r="I166" s="65">
        <v>11</v>
      </c>
      <c r="J166" s="1"/>
      <c r="K166" s="8"/>
      <c r="L166" s="8"/>
      <c r="M166" s="8"/>
      <c r="N166" s="9"/>
      <c r="O166" s="23"/>
      <c r="U166" s="29"/>
    </row>
    <row r="167" spans="1:21" ht="11" customHeight="1" x14ac:dyDescent="0.55000000000000004">
      <c r="A167" s="63"/>
      <c r="B167" s="58"/>
      <c r="C167" s="68"/>
      <c r="D167" s="59"/>
      <c r="G167" s="65">
        <v>12</v>
      </c>
      <c r="H167" s="11"/>
      <c r="I167" s="65"/>
      <c r="U167" s="29"/>
    </row>
    <row r="168" spans="1:21" ht="11" customHeight="1" x14ac:dyDescent="0.55000000000000004">
      <c r="A168" s="63"/>
      <c r="B168" s="52">
        <v>69</v>
      </c>
      <c r="C168" s="67">
        <v>100</v>
      </c>
      <c r="D168" s="55" t="str">
        <f>IF(C168="","",VLOOKUP(C168,'[2]参加道場（小学生の部）'!$A$3:$B$113,2,FALSE))</f>
        <v>下館武道館B</v>
      </c>
      <c r="G168" s="51"/>
      <c r="H168" s="11"/>
      <c r="I168" s="13"/>
      <c r="U168" s="29"/>
    </row>
    <row r="169" spans="1:21" ht="11" customHeight="1" x14ac:dyDescent="0.55000000000000004">
      <c r="A169" s="64"/>
      <c r="B169" s="53"/>
      <c r="C169" s="66"/>
      <c r="D169" s="56"/>
      <c r="E169" s="14"/>
      <c r="F169" s="14"/>
      <c r="G169" s="14"/>
      <c r="I169" s="14"/>
      <c r="U169" s="29"/>
    </row>
    <row r="170" spans="1:21" ht="11" customHeight="1" x14ac:dyDescent="0.55000000000000004">
      <c r="B170" s="27"/>
      <c r="C170" s="27"/>
      <c r="U170" s="19"/>
    </row>
    <row r="171" spans="1:21" ht="11" customHeight="1" thickBot="1" x14ac:dyDescent="0.6">
      <c r="A171" s="62" t="s">
        <v>6</v>
      </c>
      <c r="B171" s="53">
        <v>70</v>
      </c>
      <c r="C171" s="58">
        <v>63</v>
      </c>
      <c r="D171" s="59" t="str">
        <f>IF(C171="","",VLOOKUP(C171,'[2]参加道場（小学生の部）'!$A$3:$B$113,2,FALSE))</f>
        <v>利根町剣友会</v>
      </c>
      <c r="E171" s="1"/>
      <c r="F171" s="2"/>
      <c r="G171" s="2"/>
      <c r="H171" s="2"/>
      <c r="I171" s="2"/>
      <c r="U171" s="19"/>
    </row>
    <row r="172" spans="1:21" ht="11" customHeight="1" x14ac:dyDescent="0.55000000000000004">
      <c r="A172" s="63"/>
      <c r="B172" s="57"/>
      <c r="C172" s="54"/>
      <c r="D172" s="60"/>
      <c r="E172" s="65">
        <v>1</v>
      </c>
      <c r="J172" s="6"/>
      <c r="U172" s="19"/>
    </row>
    <row r="173" spans="1:21" ht="11" customHeight="1" thickBot="1" x14ac:dyDescent="0.6">
      <c r="A173" s="63"/>
      <c r="B173" s="66">
        <v>71</v>
      </c>
      <c r="C173" s="67">
        <v>53</v>
      </c>
      <c r="D173" s="69" t="str">
        <f>IF(C173="","",VLOOKUP(C173,'[2]参加道場（小学生の部）'!$A$3:$B$113,2,FALSE))</f>
        <v>暁心館</v>
      </c>
      <c r="E173" s="51"/>
      <c r="I173" s="70">
        <v>2</v>
      </c>
      <c r="J173" s="7"/>
      <c r="K173" s="8"/>
      <c r="L173" s="8"/>
      <c r="M173" s="8"/>
      <c r="N173" s="9"/>
      <c r="O173" s="10"/>
      <c r="U173" s="19"/>
    </row>
    <row r="174" spans="1:21" ht="11" customHeight="1" x14ac:dyDescent="0.55000000000000004">
      <c r="A174" s="63"/>
      <c r="B174" s="58"/>
      <c r="C174" s="68"/>
      <c r="D174" s="59"/>
      <c r="G174" s="50">
        <v>3</v>
      </c>
      <c r="H174" s="11"/>
      <c r="I174" s="65"/>
      <c r="P174" s="41"/>
      <c r="U174" s="19"/>
    </row>
    <row r="175" spans="1:21" ht="11" customHeight="1" x14ac:dyDescent="0.55000000000000004">
      <c r="A175" s="63"/>
      <c r="B175" s="52">
        <v>72</v>
      </c>
      <c r="C175" s="54">
        <v>85</v>
      </c>
      <c r="D175" s="55" t="str">
        <f>IF(C175="","",VLOOKUP(C175,'[2]参加道場（小学生の部）'!$A$3:$B$113,2,FALSE))</f>
        <v>俊水舘道場B</v>
      </c>
      <c r="G175" s="51"/>
      <c r="H175" s="11"/>
      <c r="I175" s="13"/>
      <c r="P175" s="41"/>
      <c r="U175" s="19"/>
    </row>
    <row r="176" spans="1:21" ht="11" customHeight="1" thickBot="1" x14ac:dyDescent="0.6">
      <c r="A176" s="63"/>
      <c r="B176" s="53"/>
      <c r="C176" s="54"/>
      <c r="D176" s="56"/>
      <c r="E176" s="14"/>
      <c r="F176" s="14"/>
      <c r="G176" s="14"/>
      <c r="I176" s="14"/>
      <c r="N176" s="71">
        <v>17</v>
      </c>
      <c r="O176" s="71"/>
      <c r="P176" s="26"/>
      <c r="U176" s="19"/>
    </row>
    <row r="177" spans="1:21" ht="11" customHeight="1" x14ac:dyDescent="0.55000000000000004">
      <c r="A177" s="63"/>
      <c r="C177" s="15"/>
      <c r="N177" s="71"/>
      <c r="O177" s="71"/>
      <c r="P177" s="31"/>
      <c r="Q177" s="38"/>
      <c r="R177" s="42"/>
      <c r="U177" s="19"/>
    </row>
    <row r="178" spans="1:21" ht="11" customHeight="1" x14ac:dyDescent="0.55000000000000004">
      <c r="A178" s="63"/>
      <c r="B178" s="53">
        <v>73</v>
      </c>
      <c r="C178" s="58">
        <v>42</v>
      </c>
      <c r="D178" s="59" t="str">
        <f>IF(C178="","",VLOOKUP(C178,'[2]参加道場（小学生の部）'!$A$3:$B$113,2,FALSE))</f>
        <v>大洗体協剣道部少年部</v>
      </c>
      <c r="P178" s="12"/>
      <c r="R178" s="19"/>
      <c r="U178" s="19"/>
    </row>
    <row r="179" spans="1:21" ht="11" customHeight="1" x14ac:dyDescent="0.55000000000000004">
      <c r="A179" s="63"/>
      <c r="B179" s="57"/>
      <c r="C179" s="54"/>
      <c r="D179" s="60"/>
      <c r="E179" s="50">
        <v>4</v>
      </c>
      <c r="G179" s="14"/>
      <c r="H179" s="14"/>
      <c r="I179" s="18"/>
      <c r="P179" s="12"/>
      <c r="R179" s="19"/>
      <c r="U179" s="19"/>
    </row>
    <row r="180" spans="1:21" ht="11" customHeight="1" thickBot="1" x14ac:dyDescent="0.6">
      <c r="A180" s="63"/>
      <c r="B180" s="66">
        <v>74</v>
      </c>
      <c r="C180" s="67">
        <v>36</v>
      </c>
      <c r="D180" s="69" t="str">
        <f>IF(C180="","",VLOOKUP(C180,'[2]参加道場（小学生の部）'!$A$3:$B$113,2,FALSE))</f>
        <v>鬼怒西剣道クラブA</v>
      </c>
      <c r="E180" s="51"/>
      <c r="I180" s="65">
        <v>5</v>
      </c>
      <c r="J180" s="1"/>
      <c r="K180" s="8"/>
      <c r="L180" s="8"/>
      <c r="M180" s="8"/>
      <c r="N180" s="9"/>
      <c r="O180" s="10"/>
      <c r="P180" s="12"/>
      <c r="R180" s="19"/>
      <c r="U180" s="19"/>
    </row>
    <row r="181" spans="1:21" ht="11" customHeight="1" x14ac:dyDescent="0.55000000000000004">
      <c r="A181" s="63"/>
      <c r="B181" s="58"/>
      <c r="C181" s="68"/>
      <c r="D181" s="59"/>
      <c r="G181" s="50">
        <v>6</v>
      </c>
      <c r="H181" s="11"/>
      <c r="I181" s="70"/>
      <c r="J181" s="34"/>
      <c r="R181" s="19"/>
      <c r="U181" s="19"/>
    </row>
    <row r="182" spans="1:21" ht="11" customHeight="1" thickBot="1" x14ac:dyDescent="0.6">
      <c r="A182" s="63"/>
      <c r="B182" s="52">
        <v>75</v>
      </c>
      <c r="C182" s="67">
        <v>106</v>
      </c>
      <c r="D182" s="55" t="str">
        <f>IF(C182="","",VLOOKUP(C182,'[2]参加道場（小学生の部）'!$A$3:$B$113,2,FALSE))</f>
        <v>日立ジュニア剣道クラブA</v>
      </c>
      <c r="E182" s="2"/>
      <c r="F182" s="2"/>
      <c r="G182" s="74"/>
      <c r="H182" s="1"/>
      <c r="I182" s="2"/>
      <c r="J182" s="6"/>
      <c r="R182" s="19"/>
      <c r="U182" s="19"/>
    </row>
    <row r="183" spans="1:21" ht="11" customHeight="1" x14ac:dyDescent="0.55000000000000004">
      <c r="A183" s="63"/>
      <c r="B183" s="53"/>
      <c r="C183" s="66"/>
      <c r="D183" s="56"/>
      <c r="R183" s="19"/>
      <c r="U183" s="19"/>
    </row>
    <row r="184" spans="1:21" ht="11" customHeight="1" x14ac:dyDescent="0.55000000000000004">
      <c r="A184" s="63"/>
      <c r="K184" s="73"/>
      <c r="R184" s="19"/>
      <c r="U184" s="19"/>
    </row>
    <row r="185" spans="1:21" ht="11" customHeight="1" thickBot="1" x14ac:dyDescent="0.6">
      <c r="A185" s="63"/>
      <c r="B185" s="53">
        <v>76</v>
      </c>
      <c r="C185" s="58">
        <v>108</v>
      </c>
      <c r="D185" s="59" t="str">
        <f>IF(C185="","",VLOOKUP(C185,'[2]参加道場（小学生の部）'!$A$3:$B$113,2,FALSE))</f>
        <v>下館剣友会</v>
      </c>
      <c r="K185" s="73"/>
      <c r="Q185" s="71">
        <v>19</v>
      </c>
      <c r="R185" s="72"/>
      <c r="S185" s="26"/>
      <c r="T185" s="9"/>
      <c r="U185" s="19"/>
    </row>
    <row r="186" spans="1:21" ht="11" customHeight="1" x14ac:dyDescent="0.55000000000000004">
      <c r="A186" s="63"/>
      <c r="B186" s="57"/>
      <c r="C186" s="54"/>
      <c r="D186" s="60"/>
      <c r="E186" s="50">
        <v>7</v>
      </c>
      <c r="G186" s="14"/>
      <c r="H186" s="14"/>
      <c r="I186" s="18"/>
      <c r="Q186" s="71"/>
      <c r="R186" s="71"/>
      <c r="S186" s="31"/>
      <c r="U186" s="38"/>
    </row>
    <row r="187" spans="1:21" ht="11" customHeight="1" thickBot="1" x14ac:dyDescent="0.6">
      <c r="A187" s="63"/>
      <c r="B187" s="66">
        <v>77</v>
      </c>
      <c r="C187" s="67">
        <v>10</v>
      </c>
      <c r="D187" s="80" t="str">
        <f>IF(C187="","",VLOOKUP(C187,'[2]参加道場（小学生の部）'!$A$3:$B$113,2,FALSE))</f>
        <v>東海村剣友会</v>
      </c>
      <c r="E187" s="51"/>
      <c r="I187" s="65">
        <v>8</v>
      </c>
      <c r="J187" s="1"/>
      <c r="K187" s="8"/>
      <c r="L187" s="8"/>
      <c r="S187" s="12"/>
    </row>
    <row r="188" spans="1:21" ht="11" customHeight="1" x14ac:dyDescent="0.55000000000000004">
      <c r="A188" s="63"/>
      <c r="B188" s="58"/>
      <c r="C188" s="68"/>
      <c r="D188" s="81"/>
      <c r="G188" s="50">
        <v>9</v>
      </c>
      <c r="H188" s="11"/>
      <c r="I188" s="70"/>
      <c r="J188" s="34"/>
      <c r="L188" s="24"/>
      <c r="S188" s="12"/>
    </row>
    <row r="189" spans="1:21" ht="11" customHeight="1" thickBot="1" x14ac:dyDescent="0.6">
      <c r="A189" s="63"/>
      <c r="B189" s="52">
        <v>78</v>
      </c>
      <c r="C189" s="54">
        <v>56</v>
      </c>
      <c r="D189" s="55" t="str">
        <f>IF(C189="","",VLOOKUP(C189,'[2]参加道場（小学生の部）'!$A$3:$B$113,2,FALSE))</f>
        <v>波崎修武館</v>
      </c>
      <c r="E189" s="2"/>
      <c r="F189" s="2"/>
      <c r="G189" s="74"/>
      <c r="H189" s="1"/>
      <c r="I189" s="2"/>
      <c r="J189" s="6"/>
      <c r="L189" s="24"/>
      <c r="S189" s="12"/>
    </row>
    <row r="190" spans="1:21" ht="11" customHeight="1" thickBot="1" x14ac:dyDescent="0.6">
      <c r="A190" s="63"/>
      <c r="B190" s="53"/>
      <c r="C190" s="54"/>
      <c r="D190" s="56"/>
      <c r="K190" s="73">
        <v>16</v>
      </c>
      <c r="L190" s="75"/>
      <c r="M190" s="32"/>
      <c r="N190" s="9"/>
      <c r="O190" s="10"/>
      <c r="S190" s="12"/>
    </row>
    <row r="191" spans="1:21" ht="11" customHeight="1" x14ac:dyDescent="0.55000000000000004">
      <c r="A191" s="63"/>
      <c r="C191" s="15"/>
      <c r="K191" s="73"/>
      <c r="L191" s="73"/>
      <c r="M191" s="43"/>
      <c r="O191" s="20"/>
      <c r="S191" s="12"/>
    </row>
    <row r="192" spans="1:21" ht="11" customHeight="1" thickBot="1" x14ac:dyDescent="0.6">
      <c r="A192" s="63"/>
      <c r="B192" s="53">
        <v>79</v>
      </c>
      <c r="C192" s="58">
        <v>43</v>
      </c>
      <c r="D192" s="59" t="str">
        <f>IF(C192="","",VLOOKUP(C192,'[2]参加道場（小学生の部）'!$A$3:$B$113,2,FALSE))</f>
        <v>至誠館朝日道場</v>
      </c>
      <c r="E192" s="1"/>
      <c r="F192" s="2"/>
      <c r="G192" s="2"/>
      <c r="H192" s="2"/>
      <c r="I192" s="2"/>
      <c r="M192" s="21"/>
      <c r="O192" s="20"/>
      <c r="S192" s="12"/>
    </row>
    <row r="193" spans="1:19" ht="11" customHeight="1" x14ac:dyDescent="0.55000000000000004">
      <c r="A193" s="63"/>
      <c r="B193" s="57"/>
      <c r="C193" s="54"/>
      <c r="D193" s="60"/>
      <c r="E193" s="65">
        <v>10</v>
      </c>
      <c r="J193" s="6"/>
      <c r="M193" s="21"/>
      <c r="O193" s="20"/>
      <c r="S193" s="12"/>
    </row>
    <row r="194" spans="1:19" ht="11" customHeight="1" thickBot="1" x14ac:dyDescent="0.6">
      <c r="A194" s="63"/>
      <c r="B194" s="66">
        <v>80</v>
      </c>
      <c r="C194" s="67">
        <v>48</v>
      </c>
      <c r="D194" s="69" t="str">
        <f>IF(C194="","",VLOOKUP(C194,'[2]参加道場（小学生の部）'!$A$3:$B$113,2,FALSE))</f>
        <v>横堀剣道スポーツ少年団</v>
      </c>
      <c r="E194" s="51"/>
      <c r="I194" s="70">
        <v>11</v>
      </c>
      <c r="J194" s="7"/>
      <c r="K194" s="8"/>
      <c r="L194" s="8"/>
      <c r="M194" s="21"/>
      <c r="O194" s="20"/>
      <c r="S194" s="12"/>
    </row>
    <row r="195" spans="1:19" ht="11" customHeight="1" x14ac:dyDescent="0.55000000000000004">
      <c r="A195" s="63"/>
      <c r="B195" s="58"/>
      <c r="C195" s="68"/>
      <c r="D195" s="59"/>
      <c r="G195" s="50">
        <v>12</v>
      </c>
      <c r="H195" s="11"/>
      <c r="I195" s="65"/>
      <c r="O195" s="20"/>
      <c r="S195" s="12"/>
    </row>
    <row r="196" spans="1:19" ht="11" customHeight="1" thickBot="1" x14ac:dyDescent="0.6">
      <c r="A196" s="63"/>
      <c r="B196" s="52">
        <v>81</v>
      </c>
      <c r="C196" s="67">
        <v>28</v>
      </c>
      <c r="D196" s="55" t="str">
        <f>IF(C196="","",VLOOKUP(C196,'[2]参加道場（小学生の部）'!$A$3:$B$113,2,FALSE))</f>
        <v>佐野若葉会A</v>
      </c>
      <c r="G196" s="51"/>
      <c r="H196" s="11"/>
      <c r="I196" s="13"/>
      <c r="N196" s="71">
        <v>18</v>
      </c>
      <c r="O196" s="72"/>
      <c r="P196" s="26"/>
      <c r="Q196" s="9"/>
      <c r="R196" s="9"/>
      <c r="S196" s="12"/>
    </row>
    <row r="197" spans="1:19" ht="11" customHeight="1" x14ac:dyDescent="0.55000000000000004">
      <c r="A197" s="63"/>
      <c r="B197" s="53"/>
      <c r="C197" s="66"/>
      <c r="D197" s="56"/>
      <c r="E197" s="14"/>
      <c r="F197" s="14"/>
      <c r="G197" s="14"/>
      <c r="I197" s="14"/>
      <c r="N197" s="71"/>
      <c r="O197" s="71"/>
      <c r="P197" s="31"/>
    </row>
    <row r="198" spans="1:19" ht="11" customHeight="1" x14ac:dyDescent="0.55000000000000004">
      <c r="A198" s="63"/>
      <c r="P198" s="12"/>
    </row>
    <row r="199" spans="1:19" ht="11" customHeight="1" x14ac:dyDescent="0.55000000000000004">
      <c r="A199" s="63"/>
      <c r="B199" s="53">
        <v>82</v>
      </c>
      <c r="C199" s="58">
        <v>111</v>
      </c>
      <c r="D199" s="59" t="str">
        <f>IF(C199="","",VLOOKUP(C199,'[2]参加道場（小学生の部）'!$A$3:$B$113,2,FALSE))</f>
        <v>栄剣道スポーツ少年団B</v>
      </c>
      <c r="P199" s="12"/>
    </row>
    <row r="200" spans="1:19" ht="11" customHeight="1" x14ac:dyDescent="0.55000000000000004">
      <c r="A200" s="63"/>
      <c r="B200" s="57"/>
      <c r="C200" s="54"/>
      <c r="D200" s="60"/>
      <c r="E200" s="50">
        <v>13</v>
      </c>
      <c r="G200" s="14"/>
      <c r="H200" s="14"/>
      <c r="I200" s="18"/>
      <c r="P200" s="12"/>
    </row>
    <row r="201" spans="1:19" ht="11" customHeight="1" thickBot="1" x14ac:dyDescent="0.6">
      <c r="A201" s="63"/>
      <c r="B201" s="66">
        <v>83</v>
      </c>
      <c r="C201" s="67">
        <v>4</v>
      </c>
      <c r="D201" s="69" t="str">
        <f>IF(C201="","",VLOOKUP(C201,'[2]参加道場（小学生の部）'!$A$3:$B$113,2,FALSE))</f>
        <v>日高道場</v>
      </c>
      <c r="E201" s="51"/>
      <c r="I201" s="65">
        <v>14</v>
      </c>
      <c r="J201" s="1"/>
      <c r="K201" s="8"/>
      <c r="L201" s="8"/>
      <c r="M201" s="8"/>
      <c r="N201" s="9"/>
      <c r="P201" s="12"/>
    </row>
    <row r="202" spans="1:19" ht="11" customHeight="1" x14ac:dyDescent="0.55000000000000004">
      <c r="A202" s="63"/>
      <c r="B202" s="58"/>
      <c r="C202" s="68"/>
      <c r="D202" s="59"/>
      <c r="G202" s="50">
        <v>15</v>
      </c>
      <c r="H202" s="11"/>
      <c r="I202" s="70"/>
      <c r="J202" s="34"/>
      <c r="O202" s="35"/>
    </row>
    <row r="203" spans="1:19" ht="11" customHeight="1" thickBot="1" x14ac:dyDescent="0.6">
      <c r="A203" s="63"/>
      <c r="B203" s="52">
        <v>84</v>
      </c>
      <c r="C203" s="67">
        <v>54</v>
      </c>
      <c r="D203" s="55" t="str">
        <f>IF(C203="","",VLOOKUP(C203,'[2]参加道場（小学生の部）'!$A$3:$B$113,2,FALSE))</f>
        <v>益水館A</v>
      </c>
      <c r="E203" s="2"/>
      <c r="F203" s="2"/>
      <c r="G203" s="74"/>
      <c r="H203" s="1"/>
      <c r="I203" s="2"/>
      <c r="J203" s="6"/>
    </row>
    <row r="204" spans="1:19" ht="11" customHeight="1" x14ac:dyDescent="0.55000000000000004">
      <c r="A204" s="64"/>
      <c r="B204" s="53"/>
      <c r="C204" s="66"/>
      <c r="D204" s="56"/>
    </row>
    <row r="210" spans="1:21" ht="11" customHeight="1" x14ac:dyDescent="0.55000000000000004">
      <c r="A210" s="62" t="s">
        <v>7</v>
      </c>
      <c r="B210" s="53">
        <v>85</v>
      </c>
      <c r="C210" s="58">
        <v>51</v>
      </c>
      <c r="D210" s="59" t="str">
        <f>IF(C210="","",VLOOKUP(C210,'[2]参加道場（小学生の部）'!$A$3:$B$113,2,FALSE))</f>
        <v>一心院道場一心剣A</v>
      </c>
      <c r="K210" s="3"/>
    </row>
    <row r="211" spans="1:21" ht="11" customHeight="1" x14ac:dyDescent="0.55000000000000004">
      <c r="A211" s="63"/>
      <c r="B211" s="57"/>
      <c r="C211" s="54"/>
      <c r="D211" s="60"/>
      <c r="E211" s="76">
        <v>1</v>
      </c>
      <c r="G211" s="14"/>
      <c r="H211" s="14"/>
      <c r="I211" s="18"/>
      <c r="K211" s="3"/>
    </row>
    <row r="212" spans="1:21" ht="11" customHeight="1" thickBot="1" x14ac:dyDescent="0.6">
      <c r="A212" s="63"/>
      <c r="B212" s="66">
        <v>86</v>
      </c>
      <c r="C212" s="67">
        <v>19</v>
      </c>
      <c r="D212" s="69" t="str">
        <f>IF(C212="","",VLOOKUP(C212,'[2]参加道場（小学生の部）'!$A$3:$B$113,2,FALSE))</f>
        <v>額田誠心館B</v>
      </c>
      <c r="E212" s="77"/>
      <c r="F212" s="1"/>
      <c r="G212" s="2"/>
      <c r="H212" s="2"/>
      <c r="I212" s="65">
        <v>2</v>
      </c>
      <c r="J212" s="1"/>
      <c r="K212" s="2"/>
      <c r="L212" s="8"/>
      <c r="M212" s="8"/>
      <c r="N212" s="9"/>
      <c r="O212" s="10"/>
    </row>
    <row r="213" spans="1:21" ht="11" customHeight="1" x14ac:dyDescent="0.55000000000000004">
      <c r="A213" s="63"/>
      <c r="B213" s="58"/>
      <c r="C213" s="68"/>
      <c r="D213" s="59"/>
      <c r="G213" s="65">
        <v>3</v>
      </c>
      <c r="H213" s="11"/>
      <c r="I213" s="65"/>
      <c r="K213" s="3"/>
      <c r="P213" s="12"/>
    </row>
    <row r="214" spans="1:21" ht="11" customHeight="1" x14ac:dyDescent="0.55000000000000004">
      <c r="A214" s="63"/>
      <c r="B214" s="52">
        <v>87</v>
      </c>
      <c r="C214" s="54">
        <v>90</v>
      </c>
      <c r="D214" s="55" t="str">
        <f>IF(C214="","",VLOOKUP(C214,'[2]参加道場（小学生の部）'!$A$3:$B$113,2,FALSE))</f>
        <v>小桜剣友会</v>
      </c>
      <c r="G214" s="51"/>
      <c r="H214" s="11"/>
      <c r="I214" s="13"/>
      <c r="K214" s="3"/>
      <c r="P214" s="12"/>
    </row>
    <row r="215" spans="1:21" ht="11" customHeight="1" thickBot="1" x14ac:dyDescent="0.6">
      <c r="A215" s="63"/>
      <c r="B215" s="53"/>
      <c r="C215" s="54"/>
      <c r="D215" s="56"/>
      <c r="E215" s="14"/>
      <c r="F215" s="14"/>
      <c r="G215" s="14"/>
      <c r="I215" s="14"/>
      <c r="K215" s="3"/>
      <c r="N215" s="71">
        <v>13</v>
      </c>
      <c r="O215" s="71"/>
      <c r="P215" s="17"/>
      <c r="Q215" s="9"/>
      <c r="R215" s="9"/>
    </row>
    <row r="216" spans="1:21" ht="11" customHeight="1" x14ac:dyDescent="0.55000000000000004">
      <c r="A216" s="63"/>
      <c r="C216" s="15"/>
      <c r="N216" s="71"/>
      <c r="O216" s="72"/>
      <c r="S216" s="12"/>
    </row>
    <row r="217" spans="1:21" ht="11" customHeight="1" thickBot="1" x14ac:dyDescent="0.6">
      <c r="A217" s="63"/>
      <c r="B217" s="53">
        <v>88</v>
      </c>
      <c r="C217" s="58">
        <v>102</v>
      </c>
      <c r="D217" s="59" t="str">
        <f>IF(C217="","",VLOOKUP(C217,'[2]参加道場（小学生の部）'!$A$3:$B$113,2,FALSE))</f>
        <v>鉄水館A</v>
      </c>
      <c r="E217" s="1"/>
      <c r="F217" s="2"/>
      <c r="G217" s="2"/>
      <c r="H217" s="2"/>
      <c r="I217" s="2"/>
      <c r="O217" s="20"/>
      <c r="S217" s="12"/>
    </row>
    <row r="218" spans="1:21" ht="11" customHeight="1" x14ac:dyDescent="0.55000000000000004">
      <c r="A218" s="63"/>
      <c r="B218" s="57"/>
      <c r="C218" s="54"/>
      <c r="D218" s="60"/>
      <c r="E218" s="65">
        <v>4</v>
      </c>
      <c r="J218" s="6"/>
      <c r="K218" s="3"/>
      <c r="M218" s="73"/>
      <c r="O218" s="20"/>
      <c r="S218" s="12"/>
    </row>
    <row r="219" spans="1:21" ht="11" customHeight="1" thickBot="1" x14ac:dyDescent="0.6">
      <c r="A219" s="63"/>
      <c r="B219" s="66">
        <v>89</v>
      </c>
      <c r="C219" s="67">
        <v>82</v>
      </c>
      <c r="D219" s="69" t="str">
        <f>IF(C219="","",VLOOKUP(C219,'[2]参加道場（小学生の部）'!$A$3:$B$113,2,FALSE))</f>
        <v>谷田部少年剣友会A</v>
      </c>
      <c r="E219" s="51"/>
      <c r="I219" s="70">
        <v>5</v>
      </c>
      <c r="J219" s="7"/>
      <c r="K219" s="2"/>
      <c r="L219" s="8"/>
      <c r="M219" s="79"/>
      <c r="N219" s="9"/>
      <c r="O219" s="23"/>
      <c r="S219" s="12"/>
    </row>
    <row r="220" spans="1:21" ht="11" customHeight="1" x14ac:dyDescent="0.55000000000000004">
      <c r="A220" s="63"/>
      <c r="B220" s="58"/>
      <c r="C220" s="68"/>
      <c r="D220" s="59"/>
      <c r="G220" s="50">
        <v>6</v>
      </c>
      <c r="H220" s="11"/>
      <c r="I220" s="65"/>
      <c r="K220" s="3"/>
      <c r="S220" s="12"/>
    </row>
    <row r="221" spans="1:21" ht="11" customHeight="1" x14ac:dyDescent="0.55000000000000004">
      <c r="A221" s="63"/>
      <c r="B221" s="52">
        <v>90</v>
      </c>
      <c r="C221" s="54">
        <v>65</v>
      </c>
      <c r="D221" s="55" t="str">
        <f>IF(C221="","",VLOOKUP(C221,'[2]参加道場（小学生の部）'!$A$3:$B$113,2,FALSE))</f>
        <v>千束剣友会B</v>
      </c>
      <c r="G221" s="51"/>
      <c r="H221" s="11"/>
      <c r="I221" s="13"/>
      <c r="K221" s="3"/>
      <c r="S221" s="12"/>
    </row>
    <row r="222" spans="1:21" ht="11" customHeight="1" thickBot="1" x14ac:dyDescent="0.6">
      <c r="A222" s="63"/>
      <c r="B222" s="53"/>
      <c r="C222" s="54"/>
      <c r="D222" s="56"/>
      <c r="E222" s="14"/>
      <c r="F222" s="14"/>
      <c r="G222" s="14"/>
      <c r="I222" s="14"/>
      <c r="K222" s="3"/>
      <c r="Q222" s="71">
        <v>15</v>
      </c>
      <c r="R222" s="71"/>
      <c r="S222" s="17"/>
      <c r="T222" s="9"/>
      <c r="U222" s="9"/>
    </row>
    <row r="223" spans="1:21" ht="11" customHeight="1" x14ac:dyDescent="0.55000000000000004">
      <c r="A223" s="63"/>
      <c r="C223" s="15"/>
      <c r="K223" s="82"/>
      <c r="Q223" s="71"/>
      <c r="R223" s="72"/>
      <c r="U223" s="19"/>
    </row>
    <row r="224" spans="1:21" ht="11" customHeight="1" x14ac:dyDescent="0.55000000000000004">
      <c r="A224" s="63"/>
      <c r="B224" s="53">
        <v>91</v>
      </c>
      <c r="C224" s="58">
        <v>8</v>
      </c>
      <c r="D224" s="59" t="str">
        <f>IF(C224="","",VLOOKUP(C224,'[2]参加道場（小学生の部）'!$A$3:$B$113,2,FALSE))</f>
        <v>那珂湊若汐会A</v>
      </c>
      <c r="K224" s="82"/>
      <c r="R224" s="19"/>
      <c r="U224" s="19"/>
    </row>
    <row r="225" spans="1:22" ht="11" customHeight="1" x14ac:dyDescent="0.55000000000000004">
      <c r="A225" s="63"/>
      <c r="B225" s="57"/>
      <c r="C225" s="54"/>
      <c r="D225" s="60"/>
      <c r="E225" s="50">
        <v>7</v>
      </c>
      <c r="G225" s="14"/>
      <c r="H225" s="14"/>
      <c r="I225" s="18"/>
      <c r="K225" s="3"/>
      <c r="R225" s="19"/>
      <c r="U225" s="19"/>
    </row>
    <row r="226" spans="1:22" ht="11" customHeight="1" thickBot="1" x14ac:dyDescent="0.6">
      <c r="A226" s="63"/>
      <c r="B226" s="66">
        <v>92</v>
      </c>
      <c r="C226" s="67">
        <v>25</v>
      </c>
      <c r="D226" s="69" t="str">
        <f>IF(C226="","",VLOOKUP(C226,'[2]参加道場（小学生の部）'!$A$3:$B$113,2,FALSE))</f>
        <v>三和剣友会A</v>
      </c>
      <c r="E226" s="51"/>
      <c r="I226" s="65">
        <v>8</v>
      </c>
      <c r="J226" s="1"/>
      <c r="K226" s="2"/>
      <c r="L226" s="8"/>
      <c r="M226" s="8"/>
      <c r="N226" s="9"/>
      <c r="O226" s="10"/>
      <c r="R226" s="19"/>
      <c r="U226" s="19"/>
    </row>
    <row r="227" spans="1:22" ht="11" customHeight="1" x14ac:dyDescent="0.55000000000000004">
      <c r="A227" s="63"/>
      <c r="B227" s="58"/>
      <c r="C227" s="68"/>
      <c r="D227" s="59"/>
      <c r="G227" s="50">
        <v>9</v>
      </c>
      <c r="H227" s="11"/>
      <c r="I227" s="70"/>
      <c r="J227" s="34"/>
      <c r="K227" s="3"/>
      <c r="P227" s="12"/>
      <c r="R227" s="19"/>
      <c r="U227" s="19"/>
    </row>
    <row r="228" spans="1:22" ht="11" customHeight="1" thickBot="1" x14ac:dyDescent="0.6">
      <c r="A228" s="63"/>
      <c r="B228" s="52">
        <v>93</v>
      </c>
      <c r="C228" s="67">
        <v>97</v>
      </c>
      <c r="D228" s="55" t="str">
        <f>IF(C228="","",VLOOKUP(C228,'[2]参加道場（小学生の部）'!$A$3:$B$113,2,FALSE))</f>
        <v>龍士舘</v>
      </c>
      <c r="E228" s="2"/>
      <c r="F228" s="2"/>
      <c r="G228" s="74"/>
      <c r="H228" s="1"/>
      <c r="I228" s="2"/>
      <c r="J228" s="6"/>
      <c r="K228" s="3"/>
      <c r="P228" s="12"/>
      <c r="R228" s="19"/>
      <c r="U228" s="19"/>
    </row>
    <row r="229" spans="1:22" ht="11" customHeight="1" x14ac:dyDescent="0.55000000000000004">
      <c r="A229" s="63"/>
      <c r="B229" s="53"/>
      <c r="C229" s="66"/>
      <c r="D229" s="56"/>
      <c r="P229" s="12"/>
      <c r="R229" s="19"/>
      <c r="U229" s="19"/>
    </row>
    <row r="230" spans="1:22" ht="11" customHeight="1" thickBot="1" x14ac:dyDescent="0.6">
      <c r="A230" s="63"/>
      <c r="N230" s="71">
        <v>14</v>
      </c>
      <c r="O230" s="71"/>
      <c r="P230" s="17"/>
      <c r="Q230" s="9"/>
      <c r="R230" s="40"/>
      <c r="U230" s="19"/>
    </row>
    <row r="231" spans="1:22" ht="11" customHeight="1" thickBot="1" x14ac:dyDescent="0.6">
      <c r="A231" s="63"/>
      <c r="B231" s="53">
        <v>94</v>
      </c>
      <c r="C231" s="58">
        <v>84</v>
      </c>
      <c r="D231" s="59" t="str">
        <f>IF(C231="","",VLOOKUP(C231,'[2]参加道場（小学生の部）'!$A$3:$B$113,2,FALSE))</f>
        <v>俊水舘道場A</v>
      </c>
      <c r="E231" s="1"/>
      <c r="F231" s="2"/>
      <c r="G231" s="2"/>
      <c r="H231" s="2"/>
      <c r="I231" s="2"/>
      <c r="K231" s="3"/>
      <c r="N231" s="71"/>
      <c r="O231" s="72"/>
      <c r="U231" s="19"/>
    </row>
    <row r="232" spans="1:22" ht="11" customHeight="1" x14ac:dyDescent="0.55000000000000004">
      <c r="A232" s="63"/>
      <c r="B232" s="57"/>
      <c r="C232" s="54"/>
      <c r="D232" s="60"/>
      <c r="E232" s="65">
        <v>10</v>
      </c>
      <c r="J232" s="6"/>
      <c r="K232" s="3"/>
      <c r="O232" s="20"/>
      <c r="U232" s="19"/>
    </row>
    <row r="233" spans="1:22" ht="11" customHeight="1" thickBot="1" x14ac:dyDescent="0.6">
      <c r="A233" s="63"/>
      <c r="B233" s="66">
        <v>95</v>
      </c>
      <c r="C233" s="67">
        <v>60</v>
      </c>
      <c r="D233" s="69" t="str">
        <f>IF(C233="","",VLOOKUP(C233,'[2]参加道場（小学生の部）'!$A$3:$B$113,2,FALSE))</f>
        <v>茨城菁莪館道場</v>
      </c>
      <c r="E233" s="51"/>
      <c r="I233" s="70">
        <v>11</v>
      </c>
      <c r="J233" s="7"/>
      <c r="K233" s="2"/>
      <c r="L233" s="8"/>
      <c r="M233" s="8"/>
      <c r="N233" s="9"/>
      <c r="O233" s="23"/>
      <c r="U233" s="19"/>
    </row>
    <row r="234" spans="1:22" ht="11" customHeight="1" x14ac:dyDescent="0.55000000000000004">
      <c r="A234" s="63"/>
      <c r="B234" s="58"/>
      <c r="C234" s="68"/>
      <c r="D234" s="59"/>
      <c r="G234" s="50">
        <v>12</v>
      </c>
      <c r="H234" s="11"/>
      <c r="I234" s="65"/>
      <c r="K234" s="3"/>
      <c r="U234" s="19"/>
    </row>
    <row r="235" spans="1:22" ht="11" customHeight="1" x14ac:dyDescent="0.55000000000000004">
      <c r="A235" s="63"/>
      <c r="B235" s="52">
        <v>96</v>
      </c>
      <c r="C235" s="67">
        <v>96</v>
      </c>
      <c r="D235" s="55" t="str">
        <f>IF(C235="","",VLOOKUP(C235,'[2]参加道場（小学生の部）'!$A$3:$B$113,2,FALSE))</f>
        <v>小川少年剣友会B</v>
      </c>
      <c r="G235" s="51"/>
      <c r="H235" s="11"/>
      <c r="I235" s="13"/>
      <c r="K235" s="3"/>
      <c r="U235" s="19"/>
    </row>
    <row r="236" spans="1:22" ht="11" customHeight="1" thickBot="1" x14ac:dyDescent="0.6">
      <c r="A236" s="64"/>
      <c r="B236" s="53"/>
      <c r="C236" s="66"/>
      <c r="D236" s="56"/>
      <c r="E236" s="14"/>
      <c r="F236" s="14"/>
      <c r="G236" s="14"/>
      <c r="I236" s="14"/>
      <c r="K236" s="3"/>
      <c r="U236" s="19"/>
    </row>
    <row r="237" spans="1:22" ht="11" customHeight="1" x14ac:dyDescent="0.55000000000000004">
      <c r="B237" s="27"/>
      <c r="C237" s="27"/>
      <c r="K237" s="44"/>
      <c r="U237" s="29"/>
      <c r="V237" s="38"/>
    </row>
    <row r="238" spans="1:22" ht="11" customHeight="1" x14ac:dyDescent="0.55000000000000004">
      <c r="A238" s="62" t="s">
        <v>8</v>
      </c>
      <c r="B238" s="53">
        <v>97</v>
      </c>
      <c r="C238" s="58">
        <v>89</v>
      </c>
      <c r="D238" s="59" t="str">
        <f>IF(C238="","",VLOOKUP(C238,'[2]参加道場（小学生の部）'!$A$3:$B$113,2,FALSE))</f>
        <v>太田神城剣友会B</v>
      </c>
      <c r="K238" s="3"/>
      <c r="U238" s="29"/>
    </row>
    <row r="239" spans="1:22" ht="11" customHeight="1" x14ac:dyDescent="0.55000000000000004">
      <c r="A239" s="63"/>
      <c r="B239" s="57"/>
      <c r="C239" s="54"/>
      <c r="D239" s="60"/>
      <c r="E239" s="76">
        <v>1</v>
      </c>
      <c r="G239" s="14"/>
      <c r="H239" s="14"/>
      <c r="I239" s="18"/>
      <c r="K239" s="3"/>
      <c r="U239" s="29"/>
    </row>
    <row r="240" spans="1:22" ht="11" customHeight="1" thickBot="1" x14ac:dyDescent="0.6">
      <c r="A240" s="63"/>
      <c r="B240" s="66">
        <v>98</v>
      </c>
      <c r="C240" s="67">
        <v>99</v>
      </c>
      <c r="D240" s="69" t="str">
        <f>IF(C240="","",VLOOKUP(C240,'[2]参加道場（小学生の部）'!$A$3:$B$113,2,FALSE))</f>
        <v>下館武道館A</v>
      </c>
      <c r="E240" s="77"/>
      <c r="F240" s="1"/>
      <c r="G240" s="2"/>
      <c r="I240" s="65">
        <v>2</v>
      </c>
      <c r="J240" s="1"/>
      <c r="K240" s="2"/>
      <c r="L240" s="8"/>
      <c r="M240" s="8"/>
      <c r="N240" s="9"/>
      <c r="U240" s="29"/>
    </row>
    <row r="241" spans="1:21" ht="11" customHeight="1" x14ac:dyDescent="0.55000000000000004">
      <c r="A241" s="63"/>
      <c r="B241" s="58"/>
      <c r="C241" s="68"/>
      <c r="D241" s="59"/>
      <c r="G241" s="65">
        <v>3</v>
      </c>
      <c r="H241" s="45"/>
      <c r="I241" s="65"/>
      <c r="K241" s="3"/>
      <c r="O241" s="46"/>
      <c r="U241" s="29"/>
    </row>
    <row r="242" spans="1:21" ht="11" customHeight="1" x14ac:dyDescent="0.55000000000000004">
      <c r="A242" s="63"/>
      <c r="B242" s="52">
        <v>99</v>
      </c>
      <c r="C242" s="54">
        <v>16</v>
      </c>
      <c r="D242" s="55" t="str">
        <f>IF(C242="","",VLOOKUP(C242,'[2]参加道場（小学生の部）'!$A$3:$B$113,2,FALSE))</f>
        <v>境剣友会A</v>
      </c>
      <c r="G242" s="51"/>
      <c r="H242" s="11"/>
      <c r="I242" s="13"/>
      <c r="K242" s="3"/>
      <c r="O242" s="20"/>
      <c r="U242" s="29"/>
    </row>
    <row r="243" spans="1:21" ht="11" customHeight="1" thickBot="1" x14ac:dyDescent="0.6">
      <c r="A243" s="63"/>
      <c r="B243" s="53"/>
      <c r="C243" s="54"/>
      <c r="D243" s="56"/>
      <c r="E243" s="14"/>
      <c r="F243" s="14"/>
      <c r="G243" s="14"/>
      <c r="I243" s="14"/>
      <c r="K243" s="3"/>
      <c r="N243" s="71">
        <v>17</v>
      </c>
      <c r="O243" s="72"/>
      <c r="P243" s="26"/>
      <c r="Q243" s="9"/>
      <c r="R243" s="9"/>
      <c r="U243" s="29"/>
    </row>
    <row r="244" spans="1:21" ht="11" customHeight="1" x14ac:dyDescent="0.55000000000000004">
      <c r="A244" s="63"/>
      <c r="C244" s="15"/>
      <c r="N244" s="71"/>
      <c r="O244" s="71"/>
      <c r="P244" s="31"/>
      <c r="S244" s="12"/>
      <c r="U244" s="29"/>
    </row>
    <row r="245" spans="1:21" ht="11" customHeight="1" thickBot="1" x14ac:dyDescent="0.6">
      <c r="A245" s="63"/>
      <c r="B245" s="53">
        <v>100</v>
      </c>
      <c r="C245" s="58">
        <v>93</v>
      </c>
      <c r="D245" s="59" t="str">
        <f>IF(C245="","",VLOOKUP(C245,'[2]参加道場（小学生の部）'!$A$3:$B$113,2,FALSE))</f>
        <v>猿島剣友会A</v>
      </c>
      <c r="E245" s="1"/>
      <c r="F245" s="2"/>
      <c r="G245" s="2"/>
      <c r="H245" s="2"/>
      <c r="I245" s="2"/>
      <c r="P245" s="12"/>
      <c r="S245" s="12"/>
      <c r="U245" s="29"/>
    </row>
    <row r="246" spans="1:21" ht="11" customHeight="1" x14ac:dyDescent="0.55000000000000004">
      <c r="A246" s="63"/>
      <c r="B246" s="57"/>
      <c r="C246" s="54"/>
      <c r="D246" s="60"/>
      <c r="E246" s="65">
        <v>4</v>
      </c>
      <c r="J246" s="6"/>
      <c r="K246" s="3"/>
      <c r="P246" s="12"/>
      <c r="S246" s="12"/>
      <c r="U246" s="29"/>
    </row>
    <row r="247" spans="1:21" ht="11" customHeight="1" thickBot="1" x14ac:dyDescent="0.6">
      <c r="A247" s="63"/>
      <c r="B247" s="66">
        <v>101</v>
      </c>
      <c r="C247" s="67">
        <v>23</v>
      </c>
      <c r="D247" s="69" t="str">
        <f>IF(C247="","",VLOOKUP(C247,'[2]参加道場（小学生の部）'!$A$3:$B$113,2,FALSE))</f>
        <v>緑岡少年剣友会B</v>
      </c>
      <c r="E247" s="51"/>
      <c r="I247" s="70">
        <v>5</v>
      </c>
      <c r="J247" s="7"/>
      <c r="K247" s="2"/>
      <c r="L247" s="8"/>
      <c r="M247" s="8"/>
      <c r="N247" s="9"/>
      <c r="O247" s="10"/>
      <c r="P247" s="12"/>
      <c r="S247" s="12"/>
      <c r="U247" s="29"/>
    </row>
    <row r="248" spans="1:21" ht="11" customHeight="1" x14ac:dyDescent="0.55000000000000004">
      <c r="A248" s="63"/>
      <c r="B248" s="58"/>
      <c r="C248" s="68"/>
      <c r="D248" s="59"/>
      <c r="G248" s="50">
        <v>6</v>
      </c>
      <c r="H248" s="11"/>
      <c r="I248" s="65"/>
      <c r="K248" s="3"/>
      <c r="S248" s="12"/>
      <c r="U248" s="29"/>
    </row>
    <row r="249" spans="1:21" ht="11" customHeight="1" x14ac:dyDescent="0.55000000000000004">
      <c r="A249" s="63"/>
      <c r="B249" s="52">
        <v>102</v>
      </c>
      <c r="C249" s="67">
        <v>15</v>
      </c>
      <c r="D249" s="55" t="str">
        <f>IF(C249="","",VLOOKUP(C249,'[2]参加道場（小学生の部）'!$A$3:$B$113,2,FALSE))</f>
        <v>十王町武道振興会剣道部</v>
      </c>
      <c r="G249" s="51"/>
      <c r="H249" s="11"/>
      <c r="I249" s="13"/>
      <c r="K249" s="3"/>
      <c r="S249" s="12"/>
      <c r="U249" s="29"/>
    </row>
    <row r="250" spans="1:21" ht="11" customHeight="1" x14ac:dyDescent="0.55000000000000004">
      <c r="A250" s="63"/>
      <c r="B250" s="53"/>
      <c r="C250" s="66"/>
      <c r="D250" s="56"/>
      <c r="E250" s="14"/>
      <c r="F250" s="14"/>
      <c r="G250" s="14"/>
      <c r="I250" s="14"/>
      <c r="K250" s="3"/>
      <c r="S250" s="12"/>
      <c r="U250" s="29"/>
    </row>
    <row r="251" spans="1:21" ht="11" customHeight="1" x14ac:dyDescent="0.55000000000000004">
      <c r="A251" s="63"/>
      <c r="K251" s="82"/>
      <c r="S251" s="12"/>
      <c r="U251" s="29"/>
    </row>
    <row r="252" spans="1:21" ht="11" customHeight="1" thickBot="1" x14ac:dyDescent="0.6">
      <c r="A252" s="63"/>
      <c r="B252" s="53">
        <v>103</v>
      </c>
      <c r="C252" s="58">
        <v>46</v>
      </c>
      <c r="D252" s="59" t="str">
        <f>IF(C252="","",VLOOKUP(C252,'[2]参加道場（小学生の部）'!$A$3:$B$113,2,FALSE))</f>
        <v>高萩武徳殿少年剣士隊</v>
      </c>
      <c r="K252" s="82"/>
      <c r="Q252" s="71">
        <v>19</v>
      </c>
      <c r="R252" s="71"/>
      <c r="S252" s="17"/>
      <c r="T252" s="9"/>
      <c r="U252" s="30"/>
    </row>
    <row r="253" spans="1:21" ht="11" customHeight="1" x14ac:dyDescent="0.55000000000000004">
      <c r="A253" s="63"/>
      <c r="B253" s="57"/>
      <c r="C253" s="54"/>
      <c r="D253" s="60"/>
      <c r="E253" s="76">
        <v>7</v>
      </c>
      <c r="G253" s="14"/>
      <c r="H253" s="14"/>
      <c r="I253" s="18"/>
      <c r="K253" s="3"/>
      <c r="Q253" s="71"/>
      <c r="R253" s="72"/>
    </row>
    <row r="254" spans="1:21" ht="11" customHeight="1" thickBot="1" x14ac:dyDescent="0.6">
      <c r="A254" s="63"/>
      <c r="B254" s="66">
        <v>104</v>
      </c>
      <c r="C254" s="67">
        <v>76</v>
      </c>
      <c r="D254" s="69" t="str">
        <f>IF(C254="","",VLOOKUP(C254,'[2]参加道場（小学生の部）'!$A$3:$B$113,2,FALSE))</f>
        <v>如月会</v>
      </c>
      <c r="E254" s="77"/>
      <c r="F254" s="1"/>
      <c r="G254" s="2"/>
      <c r="H254" s="2"/>
      <c r="I254" s="65">
        <v>8</v>
      </c>
      <c r="J254" s="1"/>
      <c r="K254" s="2"/>
      <c r="L254" s="8"/>
      <c r="R254" s="19"/>
    </row>
    <row r="255" spans="1:21" ht="11" customHeight="1" x14ac:dyDescent="0.55000000000000004">
      <c r="A255" s="63"/>
      <c r="B255" s="58"/>
      <c r="C255" s="68"/>
      <c r="D255" s="59"/>
      <c r="G255" s="65">
        <v>9</v>
      </c>
      <c r="H255" s="11"/>
      <c r="I255" s="65"/>
      <c r="K255" s="3"/>
      <c r="M255" s="21"/>
      <c r="R255" s="19"/>
    </row>
    <row r="256" spans="1:21" ht="11" customHeight="1" x14ac:dyDescent="0.55000000000000004">
      <c r="A256" s="63"/>
      <c r="B256" s="52">
        <v>105</v>
      </c>
      <c r="C256" s="54">
        <v>58</v>
      </c>
      <c r="D256" s="55" t="str">
        <f>IF(C256="","",VLOOKUP(C256,'[2]参加道場（小学生の部）'!$A$3:$B$113,2,FALSE))</f>
        <v>大穂剣心会B</v>
      </c>
      <c r="G256" s="51"/>
      <c r="H256" s="11"/>
      <c r="I256" s="13"/>
      <c r="K256" s="3"/>
      <c r="M256" s="21"/>
      <c r="R256" s="19"/>
    </row>
    <row r="257" spans="1:18" ht="11" customHeight="1" thickBot="1" x14ac:dyDescent="0.6">
      <c r="A257" s="63"/>
      <c r="B257" s="53"/>
      <c r="C257" s="54"/>
      <c r="D257" s="56"/>
      <c r="E257" s="14"/>
      <c r="F257" s="14"/>
      <c r="G257" s="14"/>
      <c r="I257" s="14"/>
      <c r="K257" s="82">
        <v>16</v>
      </c>
      <c r="L257" s="82"/>
      <c r="M257" s="22"/>
      <c r="N257" s="9"/>
      <c r="O257" s="10"/>
      <c r="R257" s="19"/>
    </row>
    <row r="258" spans="1:18" ht="11" customHeight="1" x14ac:dyDescent="0.55000000000000004">
      <c r="A258" s="63"/>
      <c r="C258" s="15"/>
      <c r="K258" s="82"/>
      <c r="L258" s="83"/>
      <c r="O258" s="20"/>
      <c r="R258" s="19"/>
    </row>
    <row r="259" spans="1:18" ht="11" customHeight="1" thickBot="1" x14ac:dyDescent="0.6">
      <c r="A259" s="63"/>
      <c r="B259" s="53">
        <v>106</v>
      </c>
      <c r="C259" s="58">
        <v>91</v>
      </c>
      <c r="D259" s="59" t="str">
        <f>IF(C259="","",VLOOKUP(C259,'[2]参加道場（小学生の部）'!$A$3:$B$113,2,FALSE))</f>
        <v>高野若葉会</v>
      </c>
      <c r="E259" s="1"/>
      <c r="F259" s="2"/>
      <c r="G259" s="2"/>
      <c r="H259" s="2"/>
      <c r="I259" s="2"/>
      <c r="K259" s="3"/>
      <c r="L259" s="24"/>
      <c r="O259" s="20"/>
      <c r="R259" s="19"/>
    </row>
    <row r="260" spans="1:18" ht="11" customHeight="1" x14ac:dyDescent="0.55000000000000004">
      <c r="A260" s="63"/>
      <c r="B260" s="57"/>
      <c r="C260" s="54"/>
      <c r="D260" s="60"/>
      <c r="E260" s="65">
        <v>10</v>
      </c>
      <c r="J260" s="6"/>
      <c r="K260" s="3"/>
      <c r="L260" s="24"/>
      <c r="O260" s="20"/>
      <c r="R260" s="19"/>
    </row>
    <row r="261" spans="1:18" ht="11" customHeight="1" thickBot="1" x14ac:dyDescent="0.6">
      <c r="A261" s="63"/>
      <c r="B261" s="66">
        <v>107</v>
      </c>
      <c r="C261" s="67">
        <v>98</v>
      </c>
      <c r="D261" s="69" t="str">
        <f>IF(C261="","",VLOOKUP(C261,'[2]参加道場（小学生の部）'!$A$3:$B$113,2,FALSE))</f>
        <v>八千代剣道教室</v>
      </c>
      <c r="E261" s="51"/>
      <c r="I261" s="70">
        <v>11</v>
      </c>
      <c r="J261" s="7"/>
      <c r="K261" s="2"/>
      <c r="L261" s="25"/>
      <c r="O261" s="20"/>
      <c r="R261" s="19"/>
    </row>
    <row r="262" spans="1:18" ht="11" customHeight="1" x14ac:dyDescent="0.55000000000000004">
      <c r="A262" s="63"/>
      <c r="B262" s="58"/>
      <c r="C262" s="68"/>
      <c r="D262" s="59"/>
      <c r="G262" s="50">
        <v>12</v>
      </c>
      <c r="H262" s="11"/>
      <c r="I262" s="65"/>
      <c r="K262" s="3"/>
      <c r="O262" s="20"/>
      <c r="R262" s="19"/>
    </row>
    <row r="263" spans="1:18" ht="11" customHeight="1" thickBot="1" x14ac:dyDescent="0.6">
      <c r="A263" s="63"/>
      <c r="B263" s="52">
        <v>108</v>
      </c>
      <c r="C263" s="67">
        <v>1</v>
      </c>
      <c r="D263" s="55" t="str">
        <f>IF(C263="","",VLOOKUP(C263,'[2]参加道場（小学生の部）'!$A$3:$B$113,2,FALSE))</f>
        <v>(一財)水戸東武館A</v>
      </c>
      <c r="G263" s="51"/>
      <c r="H263" s="11"/>
      <c r="I263" s="13"/>
      <c r="K263" s="3"/>
      <c r="N263" s="71">
        <v>18</v>
      </c>
      <c r="O263" s="72"/>
      <c r="P263" s="26"/>
      <c r="Q263" s="9"/>
      <c r="R263" s="40"/>
    </row>
    <row r="264" spans="1:18" ht="11" customHeight="1" x14ac:dyDescent="0.55000000000000004">
      <c r="A264" s="63"/>
      <c r="B264" s="53"/>
      <c r="C264" s="66"/>
      <c r="D264" s="56"/>
      <c r="E264" s="14"/>
      <c r="F264" s="14"/>
      <c r="G264" s="14"/>
      <c r="I264" s="14"/>
      <c r="K264" s="3"/>
      <c r="N264" s="71"/>
      <c r="O264" s="71"/>
      <c r="P264" s="31"/>
    </row>
    <row r="265" spans="1:18" ht="11" customHeight="1" x14ac:dyDescent="0.55000000000000004">
      <c r="A265" s="63"/>
      <c r="K265" s="3"/>
      <c r="O265" s="47"/>
    </row>
    <row r="266" spans="1:18" ht="11" customHeight="1" x14ac:dyDescent="0.55000000000000004">
      <c r="A266" s="63"/>
      <c r="B266" s="53">
        <v>109</v>
      </c>
      <c r="C266" s="58">
        <v>45</v>
      </c>
      <c r="D266" s="59" t="str">
        <f>IF(C266="","",VLOOKUP(C266,'[2]参加道場（小学生の部）'!$A$3:$B$113,2,FALSE))</f>
        <v>水海道剣道教室B</v>
      </c>
      <c r="K266" s="3"/>
      <c r="P266" s="12"/>
    </row>
    <row r="267" spans="1:18" ht="11" customHeight="1" x14ac:dyDescent="0.55000000000000004">
      <c r="A267" s="63"/>
      <c r="B267" s="57"/>
      <c r="C267" s="54"/>
      <c r="D267" s="60"/>
      <c r="E267" s="50">
        <v>13</v>
      </c>
      <c r="G267" s="14"/>
      <c r="H267" s="14"/>
      <c r="I267" s="18"/>
      <c r="K267" s="3"/>
      <c r="P267" s="12"/>
    </row>
    <row r="268" spans="1:18" ht="11" customHeight="1" thickBot="1" x14ac:dyDescent="0.6">
      <c r="A268" s="63"/>
      <c r="B268" s="66">
        <v>110</v>
      </c>
      <c r="C268" s="67">
        <v>6</v>
      </c>
      <c r="D268" s="69" t="str">
        <f>IF(C268="","",VLOOKUP(C268,'[2]参加道場（小学生の部）'!$A$3:$B$113,2,FALSE))</f>
        <v>(一財)勝田若葉会B</v>
      </c>
      <c r="E268" s="51"/>
      <c r="I268" s="65">
        <v>14</v>
      </c>
      <c r="J268" s="1"/>
      <c r="K268" s="2"/>
      <c r="L268" s="8"/>
      <c r="M268" s="8"/>
      <c r="N268" s="9"/>
      <c r="O268" s="48"/>
    </row>
    <row r="269" spans="1:18" ht="11" customHeight="1" x14ac:dyDescent="0.55000000000000004">
      <c r="A269" s="63"/>
      <c r="B269" s="58"/>
      <c r="C269" s="68"/>
      <c r="D269" s="59"/>
      <c r="G269" s="50">
        <v>15</v>
      </c>
      <c r="H269" s="11"/>
      <c r="I269" s="70"/>
      <c r="J269" s="34"/>
      <c r="K269" s="3"/>
    </row>
    <row r="270" spans="1:18" ht="11" customHeight="1" thickBot="1" x14ac:dyDescent="0.6">
      <c r="A270" s="63"/>
      <c r="B270" s="52">
        <v>111</v>
      </c>
      <c r="C270" s="54">
        <v>11</v>
      </c>
      <c r="D270" s="55" t="str">
        <f>IF(C270="","",VLOOKUP(C270,'[2]参加道場（小学生の部）'!$A$3:$B$113,2,FALSE))</f>
        <v>結城尚武館A</v>
      </c>
      <c r="E270" s="2"/>
      <c r="F270" s="2"/>
      <c r="G270" s="74"/>
      <c r="H270" s="1"/>
      <c r="I270" s="2"/>
      <c r="J270" s="6"/>
      <c r="K270" s="3"/>
    </row>
    <row r="271" spans="1:18" ht="11" customHeight="1" x14ac:dyDescent="0.55000000000000004">
      <c r="A271" s="64"/>
      <c r="B271" s="53"/>
      <c r="C271" s="54"/>
      <c r="D271" s="56"/>
      <c r="K271" s="3"/>
    </row>
    <row r="272" spans="1:18" ht="11" customHeight="1" x14ac:dyDescent="0.55000000000000004">
      <c r="C272" s="49"/>
      <c r="K272" s="3"/>
    </row>
    <row r="273" spans="11:11" ht="11" customHeight="1" x14ac:dyDescent="0.55000000000000004">
      <c r="K273" s="3"/>
    </row>
    <row r="274" spans="11:11" ht="11" customHeight="1" x14ac:dyDescent="0.55000000000000004">
      <c r="K274" s="3"/>
    </row>
    <row r="275" spans="11:11" ht="11" customHeight="1" x14ac:dyDescent="0.55000000000000004">
      <c r="K275" s="3"/>
    </row>
  </sheetData>
  <mergeCells count="494">
    <mergeCell ref="N263:O264"/>
    <mergeCell ref="D266:D267"/>
    <mergeCell ref="E267:E268"/>
    <mergeCell ref="D268:D269"/>
    <mergeCell ref="I268:I269"/>
    <mergeCell ref="G269:G270"/>
    <mergeCell ref="D270:D271"/>
    <mergeCell ref="D259:D260"/>
    <mergeCell ref="E260:E261"/>
    <mergeCell ref="D261:D262"/>
    <mergeCell ref="I261:I262"/>
    <mergeCell ref="G262:G263"/>
    <mergeCell ref="D263:D264"/>
    <mergeCell ref="K251:K252"/>
    <mergeCell ref="D252:D253"/>
    <mergeCell ref="Q252:R253"/>
    <mergeCell ref="E253:E254"/>
    <mergeCell ref="D254:D255"/>
    <mergeCell ref="I254:I255"/>
    <mergeCell ref="G255:G256"/>
    <mergeCell ref="D256:D257"/>
    <mergeCell ref="K257:L258"/>
    <mergeCell ref="G241:G242"/>
    <mergeCell ref="D242:D243"/>
    <mergeCell ref="N243:O244"/>
    <mergeCell ref="D245:D246"/>
    <mergeCell ref="E246:E247"/>
    <mergeCell ref="D247:D248"/>
    <mergeCell ref="I247:I248"/>
    <mergeCell ref="G248:G249"/>
    <mergeCell ref="D249:D250"/>
    <mergeCell ref="I226:I227"/>
    <mergeCell ref="G227:G228"/>
    <mergeCell ref="D228:D229"/>
    <mergeCell ref="N230:O231"/>
    <mergeCell ref="D231:D232"/>
    <mergeCell ref="E232:E233"/>
    <mergeCell ref="D233:D234"/>
    <mergeCell ref="I233:I234"/>
    <mergeCell ref="G234:G235"/>
    <mergeCell ref="D235:D236"/>
    <mergeCell ref="I212:I213"/>
    <mergeCell ref="G213:G214"/>
    <mergeCell ref="D214:D215"/>
    <mergeCell ref="N215:O216"/>
    <mergeCell ref="D217:D218"/>
    <mergeCell ref="E218:E219"/>
    <mergeCell ref="M218:M219"/>
    <mergeCell ref="D219:D220"/>
    <mergeCell ref="I219:I220"/>
    <mergeCell ref="G220:G221"/>
    <mergeCell ref="B270:B271"/>
    <mergeCell ref="C270:C271"/>
    <mergeCell ref="D210:D211"/>
    <mergeCell ref="E211:E212"/>
    <mergeCell ref="D212:D213"/>
    <mergeCell ref="D221:D222"/>
    <mergeCell ref="D224:D225"/>
    <mergeCell ref="E225:E226"/>
    <mergeCell ref="D226:D227"/>
    <mergeCell ref="B266:B267"/>
    <mergeCell ref="C266:C267"/>
    <mergeCell ref="B268:B269"/>
    <mergeCell ref="C268:C269"/>
    <mergeCell ref="B259:B260"/>
    <mergeCell ref="C259:C260"/>
    <mergeCell ref="B252:B253"/>
    <mergeCell ref="C252:C253"/>
    <mergeCell ref="B214:B215"/>
    <mergeCell ref="C214:C215"/>
    <mergeCell ref="B210:B211"/>
    <mergeCell ref="C210:C211"/>
    <mergeCell ref="A238:A271"/>
    <mergeCell ref="B238:B239"/>
    <mergeCell ref="C238:C239"/>
    <mergeCell ref="D238:D239"/>
    <mergeCell ref="E239:E240"/>
    <mergeCell ref="D240:D241"/>
    <mergeCell ref="I240:I241"/>
    <mergeCell ref="B231:B232"/>
    <mergeCell ref="C231:C232"/>
    <mergeCell ref="A210:A236"/>
    <mergeCell ref="B224:B225"/>
    <mergeCell ref="C224:C225"/>
    <mergeCell ref="B233:B234"/>
    <mergeCell ref="C233:C234"/>
    <mergeCell ref="B226:B227"/>
    <mergeCell ref="C226:C227"/>
    <mergeCell ref="B228:B229"/>
    <mergeCell ref="C228:C229"/>
    <mergeCell ref="B221:B222"/>
    <mergeCell ref="C221:C222"/>
    <mergeCell ref="B219:B220"/>
    <mergeCell ref="C219:C220"/>
    <mergeCell ref="B212:B213"/>
    <mergeCell ref="C212:C213"/>
    <mergeCell ref="Q222:R223"/>
    <mergeCell ref="K223:K224"/>
    <mergeCell ref="B217:B218"/>
    <mergeCell ref="C217:C218"/>
    <mergeCell ref="C263:C264"/>
    <mergeCell ref="B261:B262"/>
    <mergeCell ref="C261:C262"/>
    <mergeCell ref="B263:B264"/>
    <mergeCell ref="B254:B255"/>
    <mergeCell ref="C254:C255"/>
    <mergeCell ref="B256:B257"/>
    <mergeCell ref="C256:C257"/>
    <mergeCell ref="B249:B250"/>
    <mergeCell ref="C249:C250"/>
    <mergeCell ref="B247:B248"/>
    <mergeCell ref="C247:C248"/>
    <mergeCell ref="B245:B246"/>
    <mergeCell ref="C245:C246"/>
    <mergeCell ref="B240:B241"/>
    <mergeCell ref="C240:C241"/>
    <mergeCell ref="B242:B243"/>
    <mergeCell ref="C242:C243"/>
    <mergeCell ref="B235:B236"/>
    <mergeCell ref="C235:C236"/>
    <mergeCell ref="B203:B204"/>
    <mergeCell ref="C203:C204"/>
    <mergeCell ref="D203:D204"/>
    <mergeCell ref="N196:O197"/>
    <mergeCell ref="B199:B200"/>
    <mergeCell ref="C199:C200"/>
    <mergeCell ref="D199:D200"/>
    <mergeCell ref="E200:E201"/>
    <mergeCell ref="B201:B202"/>
    <mergeCell ref="C201:C202"/>
    <mergeCell ref="D201:D202"/>
    <mergeCell ref="I201:I202"/>
    <mergeCell ref="G202:G203"/>
    <mergeCell ref="K190:L191"/>
    <mergeCell ref="B192:B193"/>
    <mergeCell ref="C192:C193"/>
    <mergeCell ref="D192:D193"/>
    <mergeCell ref="E193:E194"/>
    <mergeCell ref="I194:I195"/>
    <mergeCell ref="G195:G196"/>
    <mergeCell ref="K184:K185"/>
    <mergeCell ref="B185:B186"/>
    <mergeCell ref="C185:C186"/>
    <mergeCell ref="D185:D186"/>
    <mergeCell ref="Q185:R186"/>
    <mergeCell ref="E186:E187"/>
    <mergeCell ref="I187:I188"/>
    <mergeCell ref="G188:G189"/>
    <mergeCell ref="N176:O177"/>
    <mergeCell ref="B178:B179"/>
    <mergeCell ref="C178:C179"/>
    <mergeCell ref="D178:D179"/>
    <mergeCell ref="E179:E180"/>
    <mergeCell ref="I180:I181"/>
    <mergeCell ref="G181:G182"/>
    <mergeCell ref="D182:D183"/>
    <mergeCell ref="N162:O164"/>
    <mergeCell ref="B164:B165"/>
    <mergeCell ref="C164:C165"/>
    <mergeCell ref="D164:D165"/>
    <mergeCell ref="E165:E166"/>
    <mergeCell ref="I166:I167"/>
    <mergeCell ref="G167:G168"/>
    <mergeCell ref="G153:G154"/>
    <mergeCell ref="Q155:R156"/>
    <mergeCell ref="K156:K157"/>
    <mergeCell ref="B157:B158"/>
    <mergeCell ref="C157:C158"/>
    <mergeCell ref="D157:D158"/>
    <mergeCell ref="E158:E159"/>
    <mergeCell ref="I159:I160"/>
    <mergeCell ref="G160:G161"/>
    <mergeCell ref="B161:B162"/>
    <mergeCell ref="C161:C162"/>
    <mergeCell ref="D161:D162"/>
    <mergeCell ref="B159:B160"/>
    <mergeCell ref="C159:C160"/>
    <mergeCell ref="D159:D160"/>
    <mergeCell ref="M151:M152"/>
    <mergeCell ref="I152:I153"/>
    <mergeCell ref="B152:B153"/>
    <mergeCell ref="C152:C153"/>
    <mergeCell ref="D152:D153"/>
    <mergeCell ref="B145:B146"/>
    <mergeCell ref="C145:C146"/>
    <mergeCell ref="D145:D146"/>
    <mergeCell ref="B147:B148"/>
    <mergeCell ref="C147:C148"/>
    <mergeCell ref="D147:D148"/>
    <mergeCell ref="A143:A169"/>
    <mergeCell ref="B143:B144"/>
    <mergeCell ref="C143:C144"/>
    <mergeCell ref="D143:D144"/>
    <mergeCell ref="A171:A204"/>
    <mergeCell ref="B171:B172"/>
    <mergeCell ref="C171:C172"/>
    <mergeCell ref="B194:B195"/>
    <mergeCell ref="C194:C195"/>
    <mergeCell ref="D194:D195"/>
    <mergeCell ref="B196:B197"/>
    <mergeCell ref="C196:C197"/>
    <mergeCell ref="D196:D197"/>
    <mergeCell ref="C189:C190"/>
    <mergeCell ref="D189:D190"/>
    <mergeCell ref="B187:B188"/>
    <mergeCell ref="C187:C188"/>
    <mergeCell ref="D187:D188"/>
    <mergeCell ref="B189:B190"/>
    <mergeCell ref="B180:B181"/>
    <mergeCell ref="C180:C181"/>
    <mergeCell ref="D180:D181"/>
    <mergeCell ref="B182:B183"/>
    <mergeCell ref="C182:C183"/>
    <mergeCell ref="D173:D174"/>
    <mergeCell ref="B175:B176"/>
    <mergeCell ref="C175:C176"/>
    <mergeCell ref="D175:D176"/>
    <mergeCell ref="D171:D172"/>
    <mergeCell ref="E172:E173"/>
    <mergeCell ref="I173:I174"/>
    <mergeCell ref="G174:G175"/>
    <mergeCell ref="B166:B167"/>
    <mergeCell ref="C166:C167"/>
    <mergeCell ref="D166:D167"/>
    <mergeCell ref="B168:B169"/>
    <mergeCell ref="C168:C169"/>
    <mergeCell ref="D168:D169"/>
    <mergeCell ref="B173:B174"/>
    <mergeCell ref="C173:C174"/>
    <mergeCell ref="B136:B137"/>
    <mergeCell ref="C136:C137"/>
    <mergeCell ref="D136:D137"/>
    <mergeCell ref="B154:B155"/>
    <mergeCell ref="C154:C155"/>
    <mergeCell ref="D154:D155"/>
    <mergeCell ref="N129:O130"/>
    <mergeCell ref="B132:B133"/>
    <mergeCell ref="C132:C133"/>
    <mergeCell ref="D132:D133"/>
    <mergeCell ref="E133:E134"/>
    <mergeCell ref="B134:B135"/>
    <mergeCell ref="C134:C135"/>
    <mergeCell ref="D134:D135"/>
    <mergeCell ref="I134:I135"/>
    <mergeCell ref="G135:G136"/>
    <mergeCell ref="E144:E145"/>
    <mergeCell ref="I145:I146"/>
    <mergeCell ref="G146:G147"/>
    <mergeCell ref="N148:O150"/>
    <mergeCell ref="B150:B151"/>
    <mergeCell ref="C150:C151"/>
    <mergeCell ref="D150:D151"/>
    <mergeCell ref="E151:E152"/>
    <mergeCell ref="Q118:R119"/>
    <mergeCell ref="E119:E120"/>
    <mergeCell ref="B120:B121"/>
    <mergeCell ref="C120:C121"/>
    <mergeCell ref="D120:D121"/>
    <mergeCell ref="I120:I121"/>
    <mergeCell ref="D111:D112"/>
    <mergeCell ref="E112:E113"/>
    <mergeCell ref="B113:B114"/>
    <mergeCell ref="C113:C114"/>
    <mergeCell ref="D113:D114"/>
    <mergeCell ref="I113:I114"/>
    <mergeCell ref="G114:G115"/>
    <mergeCell ref="B115:B116"/>
    <mergeCell ref="C115:C116"/>
    <mergeCell ref="D115:D116"/>
    <mergeCell ref="K117:K118"/>
    <mergeCell ref="B118:B119"/>
    <mergeCell ref="C118:C119"/>
    <mergeCell ref="D118:D119"/>
    <mergeCell ref="G121:G122"/>
    <mergeCell ref="B122:B123"/>
    <mergeCell ref="C122:C123"/>
    <mergeCell ref="D122:D123"/>
    <mergeCell ref="N109:O110"/>
    <mergeCell ref="A104:A137"/>
    <mergeCell ref="B104:B105"/>
    <mergeCell ref="C104:C105"/>
    <mergeCell ref="D104:D105"/>
    <mergeCell ref="E105:E106"/>
    <mergeCell ref="B106:B107"/>
    <mergeCell ref="C106:C107"/>
    <mergeCell ref="D106:D107"/>
    <mergeCell ref="B111:B112"/>
    <mergeCell ref="C111:C112"/>
    <mergeCell ref="K123:L124"/>
    <mergeCell ref="B125:B126"/>
    <mergeCell ref="C125:C126"/>
    <mergeCell ref="D125:D126"/>
    <mergeCell ref="E126:E127"/>
    <mergeCell ref="B127:B128"/>
    <mergeCell ref="C127:C128"/>
    <mergeCell ref="D127:D128"/>
    <mergeCell ref="I127:I128"/>
    <mergeCell ref="G128:G129"/>
    <mergeCell ref="B129:B130"/>
    <mergeCell ref="C129:C130"/>
    <mergeCell ref="D129:D130"/>
    <mergeCell ref="D101:D102"/>
    <mergeCell ref="I92:I93"/>
    <mergeCell ref="G93:G94"/>
    <mergeCell ref="B94:B95"/>
    <mergeCell ref="C94:C95"/>
    <mergeCell ref="D94:D95"/>
    <mergeCell ref="I106:I107"/>
    <mergeCell ref="G107:G108"/>
    <mergeCell ref="B108:B109"/>
    <mergeCell ref="C108:C109"/>
    <mergeCell ref="D108:D109"/>
    <mergeCell ref="B87:B88"/>
    <mergeCell ref="C87:C88"/>
    <mergeCell ref="N96:O97"/>
    <mergeCell ref="B97:B98"/>
    <mergeCell ref="C97:C98"/>
    <mergeCell ref="D97:D98"/>
    <mergeCell ref="E98:E99"/>
    <mergeCell ref="D87:D88"/>
    <mergeCell ref="Q88:R89"/>
    <mergeCell ref="K89:K90"/>
    <mergeCell ref="B90:B91"/>
    <mergeCell ref="C90:C91"/>
    <mergeCell ref="D90:D91"/>
    <mergeCell ref="E91:E92"/>
    <mergeCell ref="B92:B93"/>
    <mergeCell ref="C92:C93"/>
    <mergeCell ref="D92:D93"/>
    <mergeCell ref="B99:B100"/>
    <mergeCell ref="C99:C100"/>
    <mergeCell ref="D99:D100"/>
    <mergeCell ref="I99:I100"/>
    <mergeCell ref="G100:G101"/>
    <mergeCell ref="B101:B102"/>
    <mergeCell ref="C101:C102"/>
    <mergeCell ref="I78:I79"/>
    <mergeCell ref="G79:G80"/>
    <mergeCell ref="B80:B81"/>
    <mergeCell ref="C80:C81"/>
    <mergeCell ref="D80:D81"/>
    <mergeCell ref="N81:O82"/>
    <mergeCell ref="A76:A102"/>
    <mergeCell ref="B76:B77"/>
    <mergeCell ref="C76:C77"/>
    <mergeCell ref="D76:D77"/>
    <mergeCell ref="E77:E78"/>
    <mergeCell ref="B78:B79"/>
    <mergeCell ref="C78:C79"/>
    <mergeCell ref="D78:D79"/>
    <mergeCell ref="B83:B84"/>
    <mergeCell ref="C83:C84"/>
    <mergeCell ref="D83:D84"/>
    <mergeCell ref="E84:E85"/>
    <mergeCell ref="M84:M85"/>
    <mergeCell ref="B85:B86"/>
    <mergeCell ref="C85:C86"/>
    <mergeCell ref="D85:D86"/>
    <mergeCell ref="I85:I86"/>
    <mergeCell ref="G86:G87"/>
    <mergeCell ref="I67:I68"/>
    <mergeCell ref="G68:G69"/>
    <mergeCell ref="B69:B70"/>
    <mergeCell ref="C69:C70"/>
    <mergeCell ref="D69:D70"/>
    <mergeCell ref="N61:O62"/>
    <mergeCell ref="B62:B63"/>
    <mergeCell ref="C62:C63"/>
    <mergeCell ref="D62:D63"/>
    <mergeCell ref="B65:B66"/>
    <mergeCell ref="C65:C66"/>
    <mergeCell ref="D65:D66"/>
    <mergeCell ref="E66:E67"/>
    <mergeCell ref="B67:B68"/>
    <mergeCell ref="C67:C68"/>
    <mergeCell ref="I60:I61"/>
    <mergeCell ref="G61:G62"/>
    <mergeCell ref="Q52:R53"/>
    <mergeCell ref="B53:B54"/>
    <mergeCell ref="C53:C54"/>
    <mergeCell ref="D53:D54"/>
    <mergeCell ref="I53:I54"/>
    <mergeCell ref="G54:G55"/>
    <mergeCell ref="B55:B56"/>
    <mergeCell ref="C55:C56"/>
    <mergeCell ref="D55:D56"/>
    <mergeCell ref="K56:L57"/>
    <mergeCell ref="N42:O43"/>
    <mergeCell ref="K43:K44"/>
    <mergeCell ref="B44:B45"/>
    <mergeCell ref="C44:C45"/>
    <mergeCell ref="D44:D45"/>
    <mergeCell ref="E45:E46"/>
    <mergeCell ref="B46:B47"/>
    <mergeCell ref="C46:C47"/>
    <mergeCell ref="D46:D47"/>
    <mergeCell ref="I46:I47"/>
    <mergeCell ref="I39:I40"/>
    <mergeCell ref="G40:G41"/>
    <mergeCell ref="B41:B42"/>
    <mergeCell ref="C41:C42"/>
    <mergeCell ref="D41:D42"/>
    <mergeCell ref="G47:G48"/>
    <mergeCell ref="B48:B49"/>
    <mergeCell ref="C48:C49"/>
    <mergeCell ref="D48:D49"/>
    <mergeCell ref="A37:A70"/>
    <mergeCell ref="B37:B38"/>
    <mergeCell ref="C37:C38"/>
    <mergeCell ref="D37:D38"/>
    <mergeCell ref="B58:B59"/>
    <mergeCell ref="C58:C59"/>
    <mergeCell ref="D58:D59"/>
    <mergeCell ref="E38:E39"/>
    <mergeCell ref="B39:B40"/>
    <mergeCell ref="C39:C40"/>
    <mergeCell ref="D39:D40"/>
    <mergeCell ref="B51:B52"/>
    <mergeCell ref="C51:C52"/>
    <mergeCell ref="D51:D52"/>
    <mergeCell ref="E52:E53"/>
    <mergeCell ref="E59:E60"/>
    <mergeCell ref="B60:B61"/>
    <mergeCell ref="C60:C61"/>
    <mergeCell ref="D60:D61"/>
    <mergeCell ref="D67:D68"/>
    <mergeCell ref="N29:O30"/>
    <mergeCell ref="B30:B31"/>
    <mergeCell ref="C30:C31"/>
    <mergeCell ref="D30:D31"/>
    <mergeCell ref="E31:E32"/>
    <mergeCell ref="B32:B33"/>
    <mergeCell ref="C32:C33"/>
    <mergeCell ref="D32:D33"/>
    <mergeCell ref="I32:I33"/>
    <mergeCell ref="G33:G34"/>
    <mergeCell ref="B34:B35"/>
    <mergeCell ref="C34:C35"/>
    <mergeCell ref="D34:D35"/>
    <mergeCell ref="Q19:R20"/>
    <mergeCell ref="B20:B21"/>
    <mergeCell ref="C20:C21"/>
    <mergeCell ref="D20:D21"/>
    <mergeCell ref="O22:O23"/>
    <mergeCell ref="B23:B24"/>
    <mergeCell ref="C23:C24"/>
    <mergeCell ref="D23:D24"/>
    <mergeCell ref="E24:E25"/>
    <mergeCell ref="B25:B26"/>
    <mergeCell ref="C25:C26"/>
    <mergeCell ref="D25:D26"/>
    <mergeCell ref="I25:I26"/>
    <mergeCell ref="G26:G27"/>
    <mergeCell ref="B27:B28"/>
    <mergeCell ref="C27:C28"/>
    <mergeCell ref="D27:D28"/>
    <mergeCell ref="G19:G20"/>
    <mergeCell ref="G12:G13"/>
    <mergeCell ref="B13:B14"/>
    <mergeCell ref="C13:C14"/>
    <mergeCell ref="D13:D14"/>
    <mergeCell ref="K14:L15"/>
    <mergeCell ref="B16:B17"/>
    <mergeCell ref="C16:C17"/>
    <mergeCell ref="D16:D17"/>
    <mergeCell ref="E17:E18"/>
    <mergeCell ref="B18:B19"/>
    <mergeCell ref="C18:C19"/>
    <mergeCell ref="D18:D19"/>
    <mergeCell ref="I18:I19"/>
    <mergeCell ref="G5:G6"/>
    <mergeCell ref="B6:B7"/>
    <mergeCell ref="C6:C7"/>
    <mergeCell ref="D6:D7"/>
    <mergeCell ref="B9:B10"/>
    <mergeCell ref="C9:C10"/>
    <mergeCell ref="D9:D10"/>
    <mergeCell ref="A1:R1"/>
    <mergeCell ref="A2:A35"/>
    <mergeCell ref="B2:B3"/>
    <mergeCell ref="C2:C3"/>
    <mergeCell ref="D2:D3"/>
    <mergeCell ref="E3:E4"/>
    <mergeCell ref="B4:B5"/>
    <mergeCell ref="C4:C5"/>
    <mergeCell ref="D4:D5"/>
    <mergeCell ref="I4:I5"/>
    <mergeCell ref="N9:O10"/>
    <mergeCell ref="E10:E11"/>
    <mergeCell ref="M10:M11"/>
    <mergeCell ref="B11:B12"/>
    <mergeCell ref="C11:C12"/>
    <mergeCell ref="D11:D12"/>
    <mergeCell ref="I11:I1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牛坂恵理子</dc:creator>
  <cp:lastModifiedBy>牛坂恵理子</cp:lastModifiedBy>
  <dcterms:created xsi:type="dcterms:W3CDTF">2022-04-29T23:09:05Z</dcterms:created>
  <dcterms:modified xsi:type="dcterms:W3CDTF">2022-04-30T02:12:28Z</dcterms:modified>
</cp:coreProperties>
</file>