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ocuments\茨道連ＨＰ\public_html\"/>
    </mc:Choice>
  </mc:AlternateContent>
  <xr:revisionPtr revIDLastSave="0" documentId="13_ncr:1_{EFB263A8-E8AF-420E-8E05-474F6F4BE2E3}" xr6:coauthVersionLast="32" xr6:coauthVersionMax="32" xr10:uidLastSave="{00000000-0000-0000-0000-000000000000}"/>
  <bookViews>
    <workbookView xWindow="-15" yWindow="-15" windowWidth="10260" windowHeight="7950" firstSheet="1" activeTab="1" xr2:uid="{00000000-000D-0000-FFFF-FFFF00000000}"/>
  </bookViews>
  <sheets>
    <sheet name="道場名簿" sheetId="22" r:id="rId1"/>
    <sheet name="小学生低学年55チーム" sheetId="20" r:id="rId2"/>
    <sheet name="団体参加数" sheetId="18" r:id="rId3"/>
    <sheet name="印刷用" sheetId="23" r:id="rId4"/>
  </sheets>
  <definedNames>
    <definedName name="_xlnm.Print_Area" localSheetId="1">小学生低学年55チーム!$A$1:$AW$58</definedName>
  </definedNames>
  <calcPr calcId="179017"/>
</workbook>
</file>

<file path=xl/calcChain.xml><?xml version="1.0" encoding="utf-8"?>
<calcChain xmlns="http://schemas.openxmlformats.org/spreadsheetml/2006/main">
  <c r="AQ17" i="20" l="1"/>
  <c r="AQ43" i="20"/>
  <c r="C106" i="23" l="1"/>
  <c r="D106" i="23"/>
  <c r="E106" i="23"/>
  <c r="H55" i="18"/>
  <c r="C55" i="18"/>
  <c r="D55" i="18"/>
  <c r="I55" i="18" s="1"/>
  <c r="E55" i="18"/>
  <c r="J55" i="18" s="1"/>
  <c r="AQ53" i="20" l="1"/>
  <c r="AQ55" i="20"/>
  <c r="AQ57" i="20"/>
  <c r="AQ33" i="20"/>
  <c r="AQ35" i="20"/>
  <c r="AQ37" i="20"/>
  <c r="AQ39" i="20"/>
  <c r="AQ41" i="20"/>
  <c r="AQ45" i="20"/>
  <c r="AQ47" i="20"/>
  <c r="AQ49" i="20"/>
  <c r="AQ51" i="20"/>
  <c r="AQ5" i="20" l="1"/>
  <c r="AQ7" i="20"/>
  <c r="AQ9" i="20"/>
  <c r="AQ11" i="20"/>
  <c r="AQ13" i="20"/>
  <c r="AQ15" i="20"/>
  <c r="AQ19" i="20"/>
  <c r="AQ21" i="20"/>
  <c r="AQ23" i="20"/>
  <c r="AQ25" i="20"/>
  <c r="AQ27" i="20"/>
  <c r="AQ29" i="20"/>
  <c r="AQ31" i="20"/>
  <c r="AQ3" i="20"/>
  <c r="E5" i="20"/>
  <c r="E7" i="20"/>
  <c r="E9" i="20"/>
  <c r="E11" i="20"/>
  <c r="E13" i="20"/>
  <c r="E15" i="20"/>
  <c r="E17" i="20"/>
  <c r="E19" i="20"/>
  <c r="E21" i="20"/>
  <c r="E23" i="20"/>
  <c r="E25" i="20"/>
  <c r="E27" i="20"/>
  <c r="E29" i="20"/>
  <c r="E31" i="20"/>
  <c r="E33" i="20"/>
  <c r="E35" i="20"/>
  <c r="E37" i="20"/>
  <c r="E39" i="20"/>
  <c r="E41" i="20"/>
  <c r="E43" i="20"/>
  <c r="E45" i="20"/>
  <c r="E47" i="20"/>
  <c r="E49" i="20"/>
  <c r="E51" i="20"/>
  <c r="E53" i="20"/>
  <c r="E55" i="20"/>
  <c r="E3" i="20"/>
</calcChain>
</file>

<file path=xl/sharedStrings.xml><?xml version="1.0" encoding="utf-8"?>
<sst xmlns="http://schemas.openxmlformats.org/spreadsheetml/2006/main" count="533" uniqueCount="215">
  <si>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</si>
  <si>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</si>
  <si>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</si>
  <si>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</si>
  <si>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</si>
  <si>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</si>
  <si>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</si>
  <si>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</si>
  <si>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</si>
  <si>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</si>
  <si>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</si>
  <si>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道　場　名</t>
    <rPh sb="0" eb="3">
      <t>ドウジョウ</t>
    </rPh>
    <rPh sb="4" eb="5">
      <t>メイ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</si>
  <si>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</si>
  <si>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</si>
  <si>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</si>
  <si>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</si>
  <si>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</si>
  <si>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</si>
  <si>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</si>
  <si>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</si>
  <si>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</si>
  <si>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</si>
  <si>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</si>
  <si>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</si>
  <si>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</si>
  <si>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</si>
  <si>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</si>
  <si>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</si>
  <si>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</si>
  <si>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</si>
  <si>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</si>
  <si>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</si>
  <si>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</si>
  <si>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</si>
  <si>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</si>
  <si>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</si>
  <si>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</si>
  <si>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</si>
  <si>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</si>
  <si>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</si>
  <si>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</si>
  <si>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</si>
  <si>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</si>
  <si>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</si>
  <si>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君原剣友会</t>
    <rPh sb="0" eb="1">
      <t>キミ</t>
    </rPh>
    <rPh sb="1" eb="2">
      <t>ハラ</t>
    </rPh>
    <rPh sb="2" eb="5">
      <t>ケンユウカイ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</si>
  <si>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</si>
  <si>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</si>
  <si>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大子剣友会</t>
    <rPh sb="0" eb="2">
      <t>ダイゴ</t>
    </rPh>
    <rPh sb="2" eb="5">
      <t>ケンユウカイ</t>
    </rPh>
    <phoneticPr fontId="1"/>
  </si>
  <si>
    <t>幸久剣友会</t>
    <rPh sb="0" eb="1">
      <t>サチ</t>
    </rPh>
    <rPh sb="1" eb="2">
      <t>ヒサ</t>
    </rPh>
    <rPh sb="2" eb="5">
      <t>ケンユウカイ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</si>
  <si>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</si>
  <si>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</si>
  <si>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</si>
  <si>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>東光塾</t>
    <rPh sb="0" eb="2">
      <t>トウコウ</t>
    </rPh>
    <rPh sb="2" eb="3">
      <t>ジュク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</si>
  <si>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</si>
  <si>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</si>
  <si>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</si>
  <si>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</si>
  <si>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</si>
  <si>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</si>
  <si>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</si>
  <si>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</si>
  <si>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</si>
  <si>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</si>
  <si>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</si>
  <si>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</si>
  <si>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</si>
  <si>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</si>
  <si>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</si>
  <si>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</si>
  <si>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</si>
  <si>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</si>
  <si>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</si>
  <si>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</si>
  <si>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</si>
  <si>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</si>
  <si>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</si>
  <si>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下館士徳会</t>
    <rPh sb="0" eb="2">
      <t>シモダテ</t>
    </rPh>
    <rPh sb="2" eb="3">
      <t>シ</t>
    </rPh>
    <rPh sb="3" eb="4">
      <t>トク</t>
    </rPh>
    <rPh sb="4" eb="5">
      <t>カイ</t>
    </rPh>
    <phoneticPr fontId="1"/>
  </si>
  <si>
    <t>益水館</t>
    <rPh sb="0" eb="1">
      <t>エキ</t>
    </rPh>
    <rPh sb="1" eb="2">
      <t>スイ</t>
    </rPh>
    <rPh sb="2" eb="3">
      <t>カン</t>
    </rPh>
    <phoneticPr fontId="1"/>
  </si>
  <si>
    <t>小学生低学年の部　（第５試合場）</t>
    <rPh sb="0" eb="3">
      <t>ショウガクセイ</t>
    </rPh>
    <rPh sb="3" eb="6">
      <t>テイガクネン</t>
    </rPh>
    <rPh sb="7" eb="8">
      <t>ブ</t>
    </rPh>
    <rPh sb="10" eb="11">
      <t>ダイ</t>
    </rPh>
    <rPh sb="12" eb="14">
      <t>シアイ</t>
    </rPh>
    <rPh sb="14" eb="15">
      <t>ジョウ</t>
    </rPh>
    <phoneticPr fontId="1"/>
  </si>
  <si>
    <t>小学生低学年の部　（第７試合場）</t>
    <rPh sb="0" eb="3">
      <t>ショウガクセイ</t>
    </rPh>
    <rPh sb="3" eb="6">
      <t>テイガクネン</t>
    </rPh>
    <rPh sb="7" eb="8">
      <t>ブ</t>
    </rPh>
    <rPh sb="10" eb="11">
      <t>ダイ</t>
    </rPh>
    <rPh sb="12" eb="14">
      <t>シアイ</t>
    </rPh>
    <rPh sb="14" eb="15">
      <t>ジョウ</t>
    </rPh>
    <phoneticPr fontId="1"/>
  </si>
  <si>
    <t>第五試合場</t>
    <rPh sb="0" eb="1">
      <t>ダイ</t>
    </rPh>
    <rPh sb="1" eb="2">
      <t>ゴ</t>
    </rPh>
    <rPh sb="2" eb="4">
      <t>シアイ</t>
    </rPh>
    <rPh sb="4" eb="5">
      <t>ジョウ</t>
    </rPh>
    <phoneticPr fontId="1"/>
  </si>
  <si>
    <t>第七試合場</t>
    <rPh sb="0" eb="1">
      <t>ダイ</t>
    </rPh>
    <rPh sb="1" eb="2">
      <t>ナナ</t>
    </rPh>
    <rPh sb="2" eb="4">
      <t>シアイ</t>
    </rPh>
    <rPh sb="4" eb="5">
      <t>ジョウ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</si>
  <si>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</si>
  <si>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</si>
  <si>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</si>
  <si>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</si>
  <si>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運武館</t>
    <rPh sb="0" eb="1">
      <t>ウン</t>
    </rPh>
    <rPh sb="1" eb="2">
      <t>ブ</t>
    </rPh>
    <rPh sb="2" eb="3">
      <t>カン</t>
    </rPh>
    <phoneticPr fontId="1"/>
  </si>
  <si>
    <t>錬心塾</t>
    <rPh sb="0" eb="1">
      <t>レン</t>
    </rPh>
    <rPh sb="1" eb="2">
      <t>ココロ</t>
    </rPh>
    <rPh sb="2" eb="3">
      <t>ジュク</t>
    </rPh>
    <phoneticPr fontId="1"/>
  </si>
  <si>
    <t>明信館</t>
    <rPh sb="0" eb="1">
      <t>メイ</t>
    </rPh>
    <rPh sb="1" eb="2">
      <t>シン</t>
    </rPh>
    <rPh sb="2" eb="3">
      <t>カン</t>
    </rPh>
    <phoneticPr fontId="1"/>
  </si>
  <si>
    <t>鹿島神武殿</t>
    <rPh sb="0" eb="2">
      <t>カシマ</t>
    </rPh>
    <rPh sb="2" eb="4">
      <t>シンブ</t>
    </rPh>
    <rPh sb="4" eb="5">
      <t>トノ</t>
    </rPh>
    <phoneticPr fontId="1"/>
  </si>
  <si>
    <t>鬼怒西剣道クラブ</t>
    <rPh sb="0" eb="2">
      <t>キヌガワ</t>
    </rPh>
    <rPh sb="2" eb="3">
      <t>ニシ</t>
    </rPh>
    <rPh sb="3" eb="5">
      <t>ケンドウ</t>
    </rPh>
    <phoneticPr fontId="1"/>
  </si>
  <si>
    <t xml:space="preserve">芳明館     　　　　　　　　  </t>
    <rPh sb="0" eb="1">
      <t>ホウ</t>
    </rPh>
    <rPh sb="1" eb="2">
      <t>メイ</t>
    </rPh>
    <rPh sb="2" eb="3">
      <t>カン</t>
    </rPh>
    <phoneticPr fontId="1"/>
  </si>
  <si>
    <t>暁心館</t>
    <rPh sb="0" eb="1">
      <t>ギョウ</t>
    </rPh>
    <rPh sb="1" eb="2">
      <t>ココロ</t>
    </rPh>
    <rPh sb="2" eb="3">
      <t>カン</t>
    </rPh>
    <phoneticPr fontId="1"/>
  </si>
  <si>
    <t>風水塾</t>
    <rPh sb="0" eb="2">
      <t>フウスイ</t>
    </rPh>
    <rPh sb="2" eb="3">
      <t>ジュク</t>
    </rPh>
    <phoneticPr fontId="1"/>
  </si>
  <si>
    <t>仁武舘</t>
    <rPh sb="0" eb="1">
      <t>ジン</t>
    </rPh>
    <rPh sb="1" eb="2">
      <t>ブ</t>
    </rPh>
    <rPh sb="2" eb="3">
      <t>カン</t>
    </rPh>
    <phoneticPr fontId="1"/>
  </si>
  <si>
    <t>正念館</t>
    <rPh sb="0" eb="1">
      <t>ショウ</t>
    </rPh>
    <rPh sb="1" eb="2">
      <t>ネン</t>
    </rPh>
    <rPh sb="2" eb="3">
      <t>カン</t>
    </rPh>
    <phoneticPr fontId="1"/>
  </si>
  <si>
    <t>如月会</t>
    <rPh sb="0" eb="2">
      <t>キサラギ</t>
    </rPh>
    <rPh sb="2" eb="3">
      <t>カイ</t>
    </rPh>
    <phoneticPr fontId="1"/>
  </si>
  <si>
    <t>里神館</t>
    <rPh sb="0" eb="1">
      <t>サト</t>
    </rPh>
    <rPh sb="1" eb="2">
      <t>カミ</t>
    </rPh>
    <rPh sb="2" eb="3">
      <t>カン</t>
    </rPh>
    <phoneticPr fontId="1"/>
  </si>
  <si>
    <t>石鶏館石山道場</t>
    <rPh sb="0" eb="1">
      <t>イシ</t>
    </rPh>
    <rPh sb="1" eb="2">
      <t>ケイ</t>
    </rPh>
    <rPh sb="2" eb="3">
      <t>カン</t>
    </rPh>
    <rPh sb="3" eb="5">
      <t>イシヤマ</t>
    </rPh>
    <rPh sb="5" eb="7">
      <t>ドウジョウ</t>
    </rPh>
    <phoneticPr fontId="1"/>
  </si>
  <si>
    <t>御城館</t>
    <rPh sb="0" eb="1">
      <t>ゴ</t>
    </rPh>
    <rPh sb="1" eb="2">
      <t>シロ</t>
    </rPh>
    <rPh sb="2" eb="3">
      <t>カン</t>
    </rPh>
    <phoneticPr fontId="1"/>
  </si>
  <si>
    <t>結城剣友会</t>
    <rPh sb="0" eb="2">
      <t>ユウキ</t>
    </rPh>
    <rPh sb="2" eb="3">
      <t>ケン</t>
    </rPh>
    <rPh sb="3" eb="4">
      <t>ユウ</t>
    </rPh>
    <rPh sb="4" eb="5">
      <t>カイ</t>
    </rPh>
    <phoneticPr fontId="1"/>
  </si>
  <si>
    <t>日立ジュニア剣道クラブ</t>
    <rPh sb="0" eb="2">
      <t>ヒタチ</t>
    </rPh>
    <rPh sb="6" eb="8">
      <t>ケンドウ</t>
    </rPh>
    <phoneticPr fontId="1"/>
  </si>
  <si>
    <t>低学年</t>
    <rPh sb="0" eb="3">
      <t>テイガクネン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</si>
  <si>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</si>
  <si>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</si>
  <si>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</si>
  <si>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</si>
  <si>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</si>
  <si>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</si>
  <si>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</si>
  <si>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</si>
  <si>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</si>
  <si>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</si>
  <si>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</si>
  <si>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</si>
  <si>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</si>
  <si>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</si>
  <si>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</si>
  <si>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</si>
  <si>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</si>
  <si>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</si>
  <si>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</si>
  <si>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</si>
  <si>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</si>
  <si>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</si>
  <si>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</si>
  <si>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</si>
  <si>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</si>
  <si>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</si>
  <si>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</si>
  <si>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</si>
  <si>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</si>
  <si>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</si>
  <si>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</si>
  <si>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</si>
  <si>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</si>
  <si>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</si>
  <si>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</si>
  <si>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</si>
  <si>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</si>
  <si>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</si>
  <si>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</si>
  <si>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</si>
  <si>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</si>
  <si>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</si>
  <si>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</si>
  <si>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</si>
  <si>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</si>
  <si>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</si>
  <si>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</si>
  <si>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</si>
  <si>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</si>
  <si>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</si>
  <si>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</si>
  <si>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</si>
  <si>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</si>
  <si>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</si>
  <si>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</si>
  <si>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</si>
  <si>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</si>
  <si>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</si>
  <si>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</si>
  <si>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</si>
  <si>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</si>
  <si>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</si>
  <si>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</si>
  <si>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</si>
  <si>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</si>
  <si>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</si>
  <si>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</si>
  <si>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</si>
  <si>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</si>
  <si>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</si>
  <si>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</si>
  <si>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</si>
  <si>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</si>
  <si>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</si>
  <si>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</si>
  <si>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</si>
  <si>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</si>
  <si>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</si>
  <si>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</si>
  <si>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</si>
  <si>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</si>
  <si>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</si>
  <si>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</si>
  <si>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</si>
  <si>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</si>
  <si>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</si>
  <si>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</si>
  <si>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</si>
  <si>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</si>
  <si>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</si>
  <si>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</si>
  <si>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</si>
  <si>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</si>
  <si>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</si>
  <si>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</si>
  <si>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</si>
  <si>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</si>
  <si>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</si>
  <si>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</si>
  <si>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</si>
  <si>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</si>
  <si>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</si>
  <si>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</si>
  <si>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道場少年剣道大会</t>
    <rPh sb="0" eb="2">
      <t>ドウジョウ</t>
    </rPh>
    <rPh sb="2" eb="4">
      <t>ショウネン</t>
    </rPh>
    <rPh sb="4" eb="6">
      <t>ケンドウ</t>
    </rPh>
    <rPh sb="6" eb="8">
      <t>タイカイ</t>
    </rPh>
    <phoneticPr fontId="1"/>
  </si>
  <si>
    <t>小美玉剣道スポーツ少年団</t>
    <rPh sb="0" eb="1">
      <t>コ</t>
    </rPh>
    <rPh sb="1" eb="2">
      <t>ミ</t>
    </rPh>
    <rPh sb="2" eb="3">
      <t>タマ</t>
    </rPh>
    <rPh sb="3" eb="5">
      <t>ケンドウ</t>
    </rPh>
    <rPh sb="9" eb="12">
      <t>ショウネンダン</t>
    </rPh>
    <phoneticPr fontId="1"/>
  </si>
  <si>
    <t>堅倉剣道</t>
    <rPh sb="0" eb="1">
      <t>ケン</t>
    </rPh>
    <rPh sb="1" eb="2">
      <t>クラ</t>
    </rPh>
    <rPh sb="2" eb="4">
      <t>ケンドウ</t>
    </rPh>
    <phoneticPr fontId="1"/>
  </si>
  <si>
    <t>家和楽剣士隊</t>
    <rPh sb="0" eb="3">
      <t>ヤワラ</t>
    </rPh>
    <rPh sb="3" eb="5">
      <t>ケンシ</t>
    </rPh>
    <rPh sb="5" eb="6">
      <t>タイ</t>
    </rPh>
    <phoneticPr fontId="1"/>
  </si>
  <si>
    <t>納場剣道スポーツ少年団</t>
    <rPh sb="0" eb="2">
      <t>ノウバ</t>
    </rPh>
    <rPh sb="2" eb="4">
      <t>ケンドウ</t>
    </rPh>
    <rPh sb="8" eb="11">
      <t>ショウネンダン</t>
    </rPh>
    <phoneticPr fontId="1"/>
  </si>
  <si>
    <t>下館剣友会</t>
    <rPh sb="0" eb="2">
      <t>シモダテ</t>
    </rPh>
    <rPh sb="2" eb="5">
      <t>ケンユウカイ</t>
    </rPh>
    <phoneticPr fontId="1"/>
  </si>
  <si>
    <t>i</t>
    <phoneticPr fontId="1"/>
  </si>
  <si>
    <t>１</t>
    <phoneticPr fontId="1"/>
  </si>
  <si>
    <t>合              計</t>
    <rPh sb="0" eb="1">
      <t>ア</t>
    </rPh>
    <rPh sb="15" eb="1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</si>
</sst>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1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8" fontId="11" fillId="0" borderId="38" xfId="0" applyNumberFormat="1" applyFont="1" applyFill="1" applyBorder="1" applyAlignment="1">
      <alignment horizontal="center" vertical="center"/>
    </xf>
    <xf numFmtId="38" fontId="11" fillId="0" borderId="39" xfId="0" applyNumberFormat="1" applyFont="1" applyFill="1" applyBorder="1" applyAlignment="1">
      <alignment horizontal="center" vertical="center"/>
    </xf>
    <xf numFmtId="38" fontId="11" fillId="0" borderId="40" xfId="0" applyNumberFormat="1" applyFont="1" applyFill="1" applyBorder="1" applyAlignment="1">
      <alignment horizontal="center" vertical="center"/>
    </xf>
    <xf numFmtId="38" fontId="11" fillId="0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shrinkToFit="1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right" vertical="center" shrinkToFit="1"/>
    </xf>
    <xf numFmtId="0" fontId="2" fillId="2" borderId="55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left" vertical="center"/>
    </xf>
    <xf numFmtId="0" fontId="2" fillId="2" borderId="56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horizontal="right" vertical="center"/>
    </xf>
    <xf numFmtId="0" fontId="2" fillId="2" borderId="57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right" vertical="center"/>
    </xf>
    <xf numFmtId="0" fontId="2" fillId="2" borderId="53" xfId="0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"/>
  <sheetViews>
    <sheetView topLeftCell="A82" workbookViewId="0">
      <selection activeCell="B89" sqref="B89"/>
    </sheetView>
  </sheetViews>
  <sheetFormatPr defaultRowHeight="13.5" x14ac:dyDescent="0.15"/>
  <cols>
    <col min="1" max="1" width="6.25" customWidth="1"/>
    <col min="2" max="2" width="27.375" customWidth="1"/>
    <col min="3" max="3" width="5.625" customWidth="1"/>
  </cols>
  <sheetData>
    <row r="1" spans="1:2" ht="18.75" customHeight="1" x14ac:dyDescent="0.15">
      <c r="A1" s="2" t="s">
        <v>11</v>
      </c>
      <c r="B1" s="2"/>
    </row>
    <row r="2" spans="1:2" ht="19.5" customHeight="1" x14ac:dyDescent="0.15">
      <c r="A2" s="51">
        <v>1</v>
      </c>
      <c r="B2" s="27" t="s">
        <v>55</v>
      </c>
    </row>
    <row r="3" spans="1:2" ht="19.5" customHeight="1" x14ac:dyDescent="0.15">
      <c r="A3" s="51">
        <v>2</v>
      </c>
      <c r="B3" s="27" t="s">
        <v>86</v>
      </c>
    </row>
    <row r="4" spans="1:2" ht="19.5" customHeight="1" x14ac:dyDescent="0.15">
      <c r="A4" s="51">
        <v>3</v>
      </c>
      <c r="B4" s="27" t="s">
        <v>56</v>
      </c>
    </row>
    <row r="5" spans="1:2" ht="19.5" customHeight="1" x14ac:dyDescent="0.15">
      <c r="A5" s="51">
        <v>4</v>
      </c>
      <c r="B5" s="27" t="s">
        <v>57</v>
      </c>
    </row>
    <row r="6" spans="1:2" ht="19.5" customHeight="1" x14ac:dyDescent="0.15">
      <c r="A6" s="51">
        <v>5</v>
      </c>
      <c r="B6" s="27" t="s">
        <v>12</v>
      </c>
    </row>
    <row r="7" spans="1:2" ht="19.5" customHeight="1" x14ac:dyDescent="0.15">
      <c r="A7" s="51">
        <v>6</v>
      </c>
      <c r="B7" s="28" t="s">
        <v>58</v>
      </c>
    </row>
    <row r="8" spans="1:2" ht="19.5" customHeight="1" x14ac:dyDescent="0.15">
      <c r="A8" s="51">
        <v>7</v>
      </c>
      <c r="B8" s="27" t="s">
        <v>6</v>
      </c>
    </row>
    <row r="9" spans="1:2" ht="19.5" customHeight="1" x14ac:dyDescent="0.15">
      <c r="A9" s="51">
        <v>8</v>
      </c>
      <c r="B9" s="27" t="s">
        <v>13</v>
      </c>
    </row>
    <row r="10" spans="1:2" ht="19.5" customHeight="1" x14ac:dyDescent="0.15">
      <c r="A10" s="51">
        <v>9</v>
      </c>
      <c r="B10" s="27" t="s">
        <v>14</v>
      </c>
    </row>
    <row r="11" spans="1:2" ht="19.5" customHeight="1" x14ac:dyDescent="0.15">
      <c r="A11" s="51">
        <v>10</v>
      </c>
      <c r="B11" s="27" t="s">
        <v>15</v>
      </c>
    </row>
    <row r="12" spans="1:2" ht="19.5" customHeight="1" x14ac:dyDescent="0.15">
      <c r="A12" s="51">
        <v>11</v>
      </c>
      <c r="B12" s="27" t="s">
        <v>83</v>
      </c>
    </row>
    <row r="13" spans="1:2" ht="19.5" customHeight="1" x14ac:dyDescent="0.15">
      <c r="A13" s="51">
        <v>12</v>
      </c>
      <c r="B13" s="27" t="s">
        <v>16</v>
      </c>
    </row>
    <row r="14" spans="1:2" ht="19.5" customHeight="1" x14ac:dyDescent="0.15">
      <c r="A14" s="51">
        <v>13</v>
      </c>
      <c r="B14" s="27" t="s">
        <v>17</v>
      </c>
    </row>
    <row r="15" spans="1:2" ht="19.5" customHeight="1" x14ac:dyDescent="0.15">
      <c r="A15" s="51">
        <v>14</v>
      </c>
      <c r="B15" s="27" t="s">
        <v>18</v>
      </c>
    </row>
    <row r="16" spans="1:2" ht="19.5" customHeight="1" x14ac:dyDescent="0.15">
      <c r="A16" s="51">
        <v>15</v>
      </c>
      <c r="B16" s="27" t="s">
        <v>19</v>
      </c>
    </row>
    <row r="17" spans="1:2" ht="19.5" customHeight="1" x14ac:dyDescent="0.15">
      <c r="A17" s="51">
        <v>16</v>
      </c>
      <c r="B17" s="27" t="s">
        <v>20</v>
      </c>
    </row>
    <row r="18" spans="1:2" ht="19.5" customHeight="1" x14ac:dyDescent="0.15">
      <c r="A18" s="51">
        <v>17</v>
      </c>
      <c r="B18" s="27" t="s">
        <v>7</v>
      </c>
    </row>
    <row r="19" spans="1:2" ht="19.5" customHeight="1" x14ac:dyDescent="0.15">
      <c r="A19" s="51">
        <v>18</v>
      </c>
      <c r="B19" s="27" t="s">
        <v>21</v>
      </c>
    </row>
    <row r="20" spans="1:2" ht="19.5" customHeight="1" x14ac:dyDescent="0.15">
      <c r="A20" s="51">
        <v>19</v>
      </c>
      <c r="B20" s="27" t="s">
        <v>59</v>
      </c>
    </row>
    <row r="21" spans="1:2" ht="19.5" customHeight="1" x14ac:dyDescent="0.15">
      <c r="A21" s="51">
        <v>20</v>
      </c>
      <c r="B21" s="27" t="s">
        <v>22</v>
      </c>
    </row>
    <row r="22" spans="1:2" ht="19.5" customHeight="1" x14ac:dyDescent="0.15">
      <c r="A22" s="51">
        <v>21</v>
      </c>
      <c r="B22" s="27" t="s">
        <v>87</v>
      </c>
    </row>
    <row r="23" spans="1:2" ht="19.5" customHeight="1" x14ac:dyDescent="0.15">
      <c r="A23" s="51">
        <v>22</v>
      </c>
      <c r="B23" s="27" t="s">
        <v>50</v>
      </c>
    </row>
    <row r="24" spans="1:2" ht="19.5" customHeight="1" x14ac:dyDescent="0.15">
      <c r="A24" s="51">
        <v>23</v>
      </c>
      <c r="B24" s="27" t="s">
        <v>23</v>
      </c>
    </row>
    <row r="25" spans="1:2" ht="19.5" customHeight="1" x14ac:dyDescent="0.15">
      <c r="A25" s="51">
        <v>24</v>
      </c>
      <c r="B25" s="27" t="s">
        <v>88</v>
      </c>
    </row>
    <row r="26" spans="1:2" ht="19.5" customHeight="1" x14ac:dyDescent="0.15">
      <c r="A26" s="51">
        <v>25</v>
      </c>
      <c r="B26" s="27" t="s">
        <v>24</v>
      </c>
    </row>
    <row r="27" spans="1:2" ht="19.5" customHeight="1" x14ac:dyDescent="0.15">
      <c r="A27" s="51">
        <v>26</v>
      </c>
      <c r="B27" s="27" t="s">
        <v>25</v>
      </c>
    </row>
    <row r="28" spans="1:2" ht="19.5" customHeight="1" x14ac:dyDescent="0.15">
      <c r="A28" s="51">
        <v>27</v>
      </c>
      <c r="B28" s="27" t="s">
        <v>89</v>
      </c>
    </row>
    <row r="29" spans="1:2" ht="19.5" customHeight="1" x14ac:dyDescent="0.15">
      <c r="A29" s="51">
        <v>28</v>
      </c>
      <c r="B29" s="27" t="s">
        <v>76</v>
      </c>
    </row>
    <row r="30" spans="1:2" ht="19.5" customHeight="1" x14ac:dyDescent="0.15">
      <c r="A30" s="51">
        <v>29</v>
      </c>
      <c r="B30" s="27" t="s">
        <v>90</v>
      </c>
    </row>
    <row r="31" spans="1:2" ht="19.5" customHeight="1" x14ac:dyDescent="0.15">
      <c r="A31" s="51">
        <v>30</v>
      </c>
      <c r="B31" s="27" t="s">
        <v>26</v>
      </c>
    </row>
    <row r="32" spans="1:2" ht="19.5" customHeight="1" x14ac:dyDescent="0.15">
      <c r="A32" s="51">
        <v>31</v>
      </c>
      <c r="B32" s="27" t="s">
        <v>27</v>
      </c>
    </row>
    <row r="33" spans="1:2" ht="19.5" customHeight="1" x14ac:dyDescent="0.15">
      <c r="A33" s="51">
        <v>32</v>
      </c>
      <c r="B33" s="27" t="s">
        <v>28</v>
      </c>
    </row>
    <row r="34" spans="1:2" ht="19.5" customHeight="1" x14ac:dyDescent="0.15">
      <c r="A34" s="51">
        <v>33</v>
      </c>
      <c r="B34" s="27" t="s">
        <v>29</v>
      </c>
    </row>
    <row r="35" spans="1:2" ht="19.5" customHeight="1" x14ac:dyDescent="0.15">
      <c r="A35" s="51">
        <v>34</v>
      </c>
      <c r="B35" s="27" t="s">
        <v>30</v>
      </c>
    </row>
    <row r="36" spans="1:2" ht="19.5" customHeight="1" x14ac:dyDescent="0.15">
      <c r="A36" s="51">
        <v>35</v>
      </c>
      <c r="B36" s="27" t="s">
        <v>2</v>
      </c>
    </row>
    <row r="37" spans="1:2" ht="19.5" customHeight="1" x14ac:dyDescent="0.15">
      <c r="A37" s="51">
        <v>36</v>
      </c>
      <c r="B37" s="27" t="s">
        <v>31</v>
      </c>
    </row>
    <row r="38" spans="1:2" ht="19.5" customHeight="1" x14ac:dyDescent="0.15">
      <c r="A38" s="51">
        <v>37</v>
      </c>
      <c r="B38" s="27" t="s">
        <v>60</v>
      </c>
    </row>
    <row r="39" spans="1:2" ht="19.5" customHeight="1" x14ac:dyDescent="0.15">
      <c r="A39" s="51">
        <v>38</v>
      </c>
      <c r="B39" s="28" t="s">
        <v>91</v>
      </c>
    </row>
    <row r="40" spans="1:2" ht="19.5" customHeight="1" x14ac:dyDescent="0.15">
      <c r="A40" s="51">
        <v>39</v>
      </c>
      <c r="B40" s="27" t="s">
        <v>9</v>
      </c>
    </row>
    <row r="41" spans="1:2" ht="19.5" customHeight="1" x14ac:dyDescent="0.15">
      <c r="A41" s="51">
        <v>40</v>
      </c>
      <c r="B41" s="27" t="s">
        <v>92</v>
      </c>
    </row>
    <row r="42" spans="1:2" ht="19.5" customHeight="1" x14ac:dyDescent="0.15">
      <c r="A42" s="51">
        <v>41</v>
      </c>
      <c r="B42" s="27" t="s">
        <v>61</v>
      </c>
    </row>
    <row r="43" spans="1:2" ht="19.5" customHeight="1" x14ac:dyDescent="0.15">
      <c r="A43" s="51">
        <v>42</v>
      </c>
      <c r="B43" s="27" t="s">
        <v>32</v>
      </c>
    </row>
    <row r="44" spans="1:2" ht="19.5" customHeight="1" x14ac:dyDescent="0.15">
      <c r="A44" s="51">
        <v>43</v>
      </c>
      <c r="B44" s="27" t="s">
        <v>77</v>
      </c>
    </row>
    <row r="45" spans="1:2" ht="19.5" customHeight="1" x14ac:dyDescent="0.15">
      <c r="A45" s="51">
        <v>44</v>
      </c>
      <c r="B45" s="27" t="s">
        <v>33</v>
      </c>
    </row>
    <row r="46" spans="1:2" ht="19.5" customHeight="1" x14ac:dyDescent="0.15">
      <c r="A46" s="51">
        <v>45</v>
      </c>
      <c r="B46" s="27" t="s">
        <v>34</v>
      </c>
    </row>
    <row r="47" spans="1:2" ht="19.5" customHeight="1" x14ac:dyDescent="0.15">
      <c r="A47" s="51">
        <v>46</v>
      </c>
      <c r="B47" s="27" t="s">
        <v>93</v>
      </c>
    </row>
    <row r="48" spans="1:2" ht="19.5" customHeight="1" x14ac:dyDescent="0.15">
      <c r="A48" s="51">
        <v>47</v>
      </c>
      <c r="B48" s="27" t="s">
        <v>35</v>
      </c>
    </row>
    <row r="49" spans="1:2" ht="19.5" customHeight="1" x14ac:dyDescent="0.15">
      <c r="A49" s="51">
        <v>48</v>
      </c>
      <c r="B49" s="27" t="s">
        <v>36</v>
      </c>
    </row>
    <row r="50" spans="1:2" ht="19.5" customHeight="1" x14ac:dyDescent="0.15">
      <c r="A50" s="51">
        <v>49</v>
      </c>
      <c r="B50" s="27" t="s">
        <v>37</v>
      </c>
    </row>
    <row r="51" spans="1:2" ht="19.5" customHeight="1" x14ac:dyDescent="0.15">
      <c r="A51" s="51">
        <v>50</v>
      </c>
      <c r="B51" s="27" t="s">
        <v>51</v>
      </c>
    </row>
    <row r="52" spans="1:2" ht="19.5" customHeight="1" x14ac:dyDescent="0.15">
      <c r="A52" s="51">
        <v>51</v>
      </c>
      <c r="B52" s="27" t="s">
        <v>38</v>
      </c>
    </row>
    <row r="53" spans="1:2" ht="19.5" customHeight="1" x14ac:dyDescent="0.15">
      <c r="A53" s="51">
        <v>52</v>
      </c>
      <c r="B53" s="27" t="s">
        <v>39</v>
      </c>
    </row>
    <row r="54" spans="1:2" ht="19.5" customHeight="1" x14ac:dyDescent="0.15">
      <c r="A54" s="51">
        <v>53</v>
      </c>
      <c r="B54" s="27" t="s">
        <v>4</v>
      </c>
    </row>
    <row r="55" spans="1:2" ht="19.5" customHeight="1" x14ac:dyDescent="0.15">
      <c r="A55" s="51">
        <v>54</v>
      </c>
      <c r="B55" s="27" t="s">
        <v>8</v>
      </c>
    </row>
    <row r="56" spans="1:2" ht="19.5" customHeight="1" x14ac:dyDescent="0.15">
      <c r="A56" s="51">
        <v>55</v>
      </c>
      <c r="B56" s="27" t="s">
        <v>40</v>
      </c>
    </row>
    <row r="57" spans="1:2" ht="19.5" customHeight="1" x14ac:dyDescent="0.15">
      <c r="A57" s="51">
        <v>56</v>
      </c>
      <c r="B57" s="27" t="s">
        <v>94</v>
      </c>
    </row>
    <row r="58" spans="1:2" ht="19.5" customHeight="1" x14ac:dyDescent="0.15">
      <c r="A58" s="51">
        <v>57</v>
      </c>
      <c r="B58" s="27" t="s">
        <v>41</v>
      </c>
    </row>
    <row r="59" spans="1:2" ht="19.5" customHeight="1" x14ac:dyDescent="0.15">
      <c r="A59" s="51">
        <v>58</v>
      </c>
      <c r="B59" s="27" t="s">
        <v>42</v>
      </c>
    </row>
    <row r="60" spans="1:2" ht="19.5" customHeight="1" x14ac:dyDescent="0.15">
      <c r="A60" s="51">
        <v>59</v>
      </c>
      <c r="B60" s="27" t="s">
        <v>43</v>
      </c>
    </row>
    <row r="61" spans="1:2" ht="19.5" customHeight="1" x14ac:dyDescent="0.15">
      <c r="A61" s="51">
        <v>60</v>
      </c>
      <c r="B61" s="27" t="s">
        <v>44</v>
      </c>
    </row>
    <row r="62" spans="1:2" ht="19.5" customHeight="1" x14ac:dyDescent="0.15">
      <c r="A62" s="51">
        <v>61</v>
      </c>
      <c r="B62" s="27" t="s">
        <v>45</v>
      </c>
    </row>
    <row r="63" spans="1:2" ht="19.5" customHeight="1" x14ac:dyDescent="0.15">
      <c r="A63" s="51">
        <v>62</v>
      </c>
      <c r="B63" s="27" t="s">
        <v>46</v>
      </c>
    </row>
    <row r="64" spans="1:2" ht="19.5" customHeight="1" x14ac:dyDescent="0.15">
      <c r="A64" s="51">
        <v>63</v>
      </c>
      <c r="B64" s="27" t="s">
        <v>47</v>
      </c>
    </row>
    <row r="65" spans="1:2" ht="19.5" customHeight="1" x14ac:dyDescent="0.15">
      <c r="A65" s="51">
        <v>64</v>
      </c>
      <c r="B65" s="27" t="s">
        <v>95</v>
      </c>
    </row>
    <row r="66" spans="1:2" ht="19.5" customHeight="1" x14ac:dyDescent="0.15">
      <c r="A66" s="51">
        <v>65</v>
      </c>
      <c r="B66" s="27" t="s">
        <v>48</v>
      </c>
    </row>
    <row r="67" spans="1:2" ht="19.5" customHeight="1" x14ac:dyDescent="0.15">
      <c r="A67" s="51">
        <v>66</v>
      </c>
      <c r="B67" s="27" t="s">
        <v>96</v>
      </c>
    </row>
    <row r="68" spans="1:2" ht="19.5" customHeight="1" x14ac:dyDescent="0.15">
      <c r="A68" s="51">
        <v>67</v>
      </c>
      <c r="B68" s="27" t="s">
        <v>97</v>
      </c>
    </row>
    <row r="69" spans="1:2" ht="19.5" customHeight="1" x14ac:dyDescent="0.15">
      <c r="A69" s="51">
        <v>68</v>
      </c>
      <c r="B69" s="27" t="s">
        <v>49</v>
      </c>
    </row>
    <row r="70" spans="1:2" ht="19.5" customHeight="1" x14ac:dyDescent="0.15">
      <c r="A70" s="51">
        <v>69</v>
      </c>
      <c r="B70" s="27" t="s">
        <v>98</v>
      </c>
    </row>
    <row r="71" spans="1:2" ht="19.5" customHeight="1" x14ac:dyDescent="0.15">
      <c r="A71" s="51">
        <v>70</v>
      </c>
      <c r="B71" s="27" t="s">
        <v>0</v>
      </c>
    </row>
    <row r="72" spans="1:2" ht="19.5" customHeight="1" x14ac:dyDescent="0.15">
      <c r="A72" s="51">
        <v>71</v>
      </c>
      <c r="B72" s="27" t="s">
        <v>1</v>
      </c>
    </row>
    <row r="73" spans="1:2" ht="19.5" customHeight="1" x14ac:dyDescent="0.15">
      <c r="A73" s="51">
        <v>72</v>
      </c>
      <c r="B73" s="27" t="s">
        <v>3</v>
      </c>
    </row>
    <row r="74" spans="1:2" ht="19.5" customHeight="1" x14ac:dyDescent="0.15">
      <c r="A74" s="51">
        <v>73</v>
      </c>
      <c r="B74" s="27" t="s">
        <v>5</v>
      </c>
    </row>
    <row r="75" spans="1:2" ht="19.5" customHeight="1" x14ac:dyDescent="0.15">
      <c r="A75" s="51">
        <v>74</v>
      </c>
      <c r="B75" s="27" t="s">
        <v>62</v>
      </c>
    </row>
    <row r="76" spans="1:2" ht="19.5" customHeight="1" x14ac:dyDescent="0.15">
      <c r="A76" s="51">
        <v>75</v>
      </c>
      <c r="B76" s="27" t="s">
        <v>10</v>
      </c>
    </row>
    <row r="77" spans="1:2" ht="19.5" customHeight="1" x14ac:dyDescent="0.15">
      <c r="A77" s="51">
        <v>76</v>
      </c>
      <c r="B77" s="27" t="s">
        <v>52</v>
      </c>
    </row>
    <row r="78" spans="1:2" ht="19.5" customHeight="1" x14ac:dyDescent="0.15">
      <c r="A78" s="51">
        <v>77</v>
      </c>
      <c r="B78" s="27" t="s">
        <v>63</v>
      </c>
    </row>
    <row r="79" spans="1:2" ht="19.5" customHeight="1" x14ac:dyDescent="0.15">
      <c r="A79" s="51">
        <v>78</v>
      </c>
      <c r="B79" s="27" t="s">
        <v>64</v>
      </c>
    </row>
    <row r="80" spans="1:2" ht="19.5" customHeight="1" x14ac:dyDescent="0.15">
      <c r="A80" s="51">
        <v>79</v>
      </c>
      <c r="B80" s="27" t="s">
        <v>85</v>
      </c>
    </row>
    <row r="81" spans="1:2" ht="19.5" customHeight="1" x14ac:dyDescent="0.15">
      <c r="A81" s="51">
        <v>80</v>
      </c>
      <c r="B81" s="27" t="s">
        <v>53</v>
      </c>
    </row>
    <row r="82" spans="1:2" ht="19.5" customHeight="1" x14ac:dyDescent="0.15">
      <c r="A82" s="51">
        <v>81</v>
      </c>
      <c r="B82" s="29" t="s">
        <v>207</v>
      </c>
    </row>
    <row r="83" spans="1:2" ht="19.5" customHeight="1" x14ac:dyDescent="0.15">
      <c r="A83" s="51">
        <v>82</v>
      </c>
      <c r="B83" s="29" t="s">
        <v>65</v>
      </c>
    </row>
    <row r="84" spans="1:2" ht="19.5" customHeight="1" x14ac:dyDescent="0.15">
      <c r="A84" s="51">
        <v>83</v>
      </c>
      <c r="B84" s="29" t="s">
        <v>66</v>
      </c>
    </row>
    <row r="85" spans="1:2" ht="19.5" customHeight="1" x14ac:dyDescent="0.15">
      <c r="A85" s="51">
        <v>84</v>
      </c>
      <c r="B85" s="29" t="s">
        <v>67</v>
      </c>
    </row>
    <row r="86" spans="1:2" ht="19.5" customHeight="1" x14ac:dyDescent="0.15">
      <c r="A86" s="51">
        <v>85</v>
      </c>
      <c r="B86" s="29" t="s">
        <v>68</v>
      </c>
    </row>
    <row r="87" spans="1:2" ht="19.5" customHeight="1" x14ac:dyDescent="0.15">
      <c r="A87" s="51">
        <v>86</v>
      </c>
      <c r="B87" s="29" t="s">
        <v>69</v>
      </c>
    </row>
    <row r="88" spans="1:2" ht="19.5" customHeight="1" x14ac:dyDescent="0.15">
      <c r="A88" s="51">
        <v>87</v>
      </c>
      <c r="B88" s="27" t="s">
        <v>70</v>
      </c>
    </row>
    <row r="89" spans="1:2" ht="19.5" customHeight="1" x14ac:dyDescent="0.15">
      <c r="A89" s="51">
        <v>88</v>
      </c>
      <c r="B89" s="27" t="s">
        <v>71</v>
      </c>
    </row>
    <row r="90" spans="1:2" ht="19.5" customHeight="1" x14ac:dyDescent="0.15">
      <c r="A90" s="51">
        <v>89</v>
      </c>
      <c r="B90" s="27" t="s">
        <v>72</v>
      </c>
    </row>
    <row r="91" spans="1:2" ht="19.5" customHeight="1" x14ac:dyDescent="0.15">
      <c r="A91" s="51">
        <v>90</v>
      </c>
      <c r="B91" s="27" t="s">
        <v>73</v>
      </c>
    </row>
    <row r="92" spans="1:2" ht="19.5" customHeight="1" x14ac:dyDescent="0.15">
      <c r="A92" s="51">
        <v>91</v>
      </c>
      <c r="B92" s="27" t="s">
        <v>84</v>
      </c>
    </row>
    <row r="93" spans="1:2" ht="19.5" customHeight="1" x14ac:dyDescent="0.15">
      <c r="A93" s="51">
        <v>92</v>
      </c>
      <c r="B93" s="27" t="s">
        <v>74</v>
      </c>
    </row>
    <row r="94" spans="1:2" ht="19.5" customHeight="1" x14ac:dyDescent="0.15">
      <c r="A94" s="51">
        <v>93</v>
      </c>
      <c r="B94" s="27" t="s">
        <v>54</v>
      </c>
    </row>
    <row r="95" spans="1:2" ht="19.5" customHeight="1" x14ac:dyDescent="0.15">
      <c r="A95" s="51">
        <v>94</v>
      </c>
      <c r="B95" s="3" t="s">
        <v>75</v>
      </c>
    </row>
    <row r="96" spans="1:2" ht="19.5" customHeight="1" x14ac:dyDescent="0.15">
      <c r="A96" s="51">
        <v>95</v>
      </c>
      <c r="B96" s="29" t="s">
        <v>208</v>
      </c>
    </row>
    <row r="97" spans="1:2" ht="19.5" customHeight="1" x14ac:dyDescent="0.15">
      <c r="A97" s="51">
        <v>96</v>
      </c>
      <c r="B97" s="29" t="s">
        <v>82</v>
      </c>
    </row>
    <row r="98" spans="1:2" ht="19.5" customHeight="1" x14ac:dyDescent="0.15">
      <c r="A98" s="51">
        <v>97</v>
      </c>
      <c r="B98" s="29" t="s">
        <v>99</v>
      </c>
    </row>
    <row r="99" spans="1:2" ht="19.5" customHeight="1" x14ac:dyDescent="0.15">
      <c r="A99" s="51">
        <v>98</v>
      </c>
      <c r="B99" s="29" t="s">
        <v>100</v>
      </c>
    </row>
    <row r="100" spans="1:2" ht="19.5" customHeight="1" x14ac:dyDescent="0.15">
      <c r="A100" s="51">
        <v>99</v>
      </c>
      <c r="B100" s="29" t="s">
        <v>101</v>
      </c>
    </row>
    <row r="101" spans="1:2" ht="19.5" customHeight="1" x14ac:dyDescent="0.15">
      <c r="A101" s="51">
        <v>100</v>
      </c>
      <c r="B101" s="29" t="s">
        <v>209</v>
      </c>
    </row>
    <row r="102" spans="1:2" ht="19.5" customHeight="1" x14ac:dyDescent="0.15">
      <c r="A102" s="51">
        <v>101</v>
      </c>
      <c r="B102" s="29" t="s">
        <v>210</v>
      </c>
    </row>
    <row r="103" spans="1:2" ht="19.5" customHeight="1" x14ac:dyDescent="0.15">
      <c r="A103" s="51">
        <v>102</v>
      </c>
      <c r="B103" s="29" t="s">
        <v>211</v>
      </c>
    </row>
    <row r="104" spans="1:2" x14ac:dyDescent="0.15">
      <c r="A104" s="1"/>
      <c r="B104" s="1"/>
    </row>
    <row r="105" spans="1:2" x14ac:dyDescent="0.15">
      <c r="A105" s="1"/>
      <c r="B105" s="1"/>
    </row>
    <row r="106" spans="1:2" x14ac:dyDescent="0.15">
      <c r="A106" s="1"/>
      <c r="B106" s="1"/>
    </row>
    <row r="107" spans="1:2" x14ac:dyDescent="0.15">
      <c r="A107" s="1"/>
      <c r="B107" s="1"/>
    </row>
    <row r="108" spans="1:2" x14ac:dyDescent="0.15">
      <c r="A108" s="1"/>
      <c r="B108" s="1"/>
    </row>
    <row r="109" spans="1:2" x14ac:dyDescent="0.15">
      <c r="A109" s="1"/>
      <c r="B109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X351"/>
  <sheetViews>
    <sheetView showGridLines="0" tabSelected="1" zoomScale="75" zoomScaleNormal="75" zoomScaleSheetLayoutView="85" workbookViewId="0">
      <selection activeCell="AQ57" sqref="AQ57:AS58"/>
    </sheetView>
  </sheetViews>
  <sheetFormatPr defaultRowHeight="14.25" x14ac:dyDescent="0.15"/>
  <cols>
    <col min="1" max="2" width="2.625" style="5" customWidth="1"/>
    <col min="3" max="3" width="4.875" style="5" customWidth="1"/>
    <col min="4" max="4" width="5.75" style="5" customWidth="1"/>
    <col min="5" max="7" width="9.5" style="20" customWidth="1"/>
    <col min="8" max="8" width="4" style="8" customWidth="1"/>
    <col min="9" max="9" width="2.125" style="34" customWidth="1"/>
    <col min="10" max="13" width="2.125" style="8" customWidth="1"/>
    <col min="14" max="16" width="1.75" style="8" customWidth="1"/>
    <col min="17" max="17" width="2.25" style="34" customWidth="1"/>
    <col min="18" max="19" width="2.375" style="34" customWidth="1"/>
    <col min="20" max="20" width="2.375" style="8" customWidth="1"/>
    <col min="21" max="21" width="2.25" style="8" customWidth="1"/>
    <col min="22" max="22" width="4.625" style="8" customWidth="1"/>
    <col min="23" max="23" width="2.25" style="8" customWidth="1"/>
    <col min="24" max="24" width="5.5" style="8" customWidth="1"/>
    <col min="25" max="25" width="3" style="5" customWidth="1"/>
    <col min="26" max="26" width="4.625" style="5" customWidth="1"/>
    <col min="27" max="27" width="3" style="5" customWidth="1"/>
    <col min="28" max="28" width="5.625" style="9" customWidth="1"/>
    <col min="29" max="29" width="2.25" style="9" customWidth="1"/>
    <col min="30" max="30" width="4.625" style="38" customWidth="1"/>
    <col min="31" max="31" width="2" style="9" customWidth="1"/>
    <col min="32" max="32" width="4.625" style="9" customWidth="1"/>
    <col min="33" max="33" width="2.25" style="9" customWidth="1"/>
    <col min="34" max="35" width="1.75" style="9" customWidth="1"/>
    <col min="36" max="37" width="1.625" style="9" customWidth="1"/>
    <col min="38" max="41" width="2.125" style="9" customWidth="1"/>
    <col min="42" max="42" width="4" style="9" customWidth="1"/>
    <col min="43" max="45" width="9.5" style="21" customWidth="1"/>
    <col min="46" max="46" width="5.75" style="5" customWidth="1"/>
    <col min="47" max="47" width="4.875" style="5" customWidth="1"/>
    <col min="48" max="48" width="2.625" style="5" customWidth="1"/>
    <col min="49" max="49" width="2.5" style="5" customWidth="1"/>
    <col min="50" max="256" width="9" style="5"/>
    <col min="257" max="258" width="2.625" style="5" customWidth="1"/>
    <col min="259" max="259" width="4.875" style="5" customWidth="1"/>
    <col min="260" max="260" width="5.75" style="5" customWidth="1"/>
    <col min="261" max="263" width="9.5" style="5" customWidth="1"/>
    <col min="264" max="264" width="4" style="5" customWidth="1"/>
    <col min="265" max="269" width="2.125" style="5" customWidth="1"/>
    <col min="270" max="272" width="1.75" style="5" customWidth="1"/>
    <col min="273" max="273" width="2.25" style="5" customWidth="1"/>
    <col min="274" max="276" width="2.375" style="5" customWidth="1"/>
    <col min="277" max="277" width="2.25" style="5" customWidth="1"/>
    <col min="278" max="278" width="4.625" style="5" customWidth="1"/>
    <col min="279" max="279" width="2.25" style="5" customWidth="1"/>
    <col min="280" max="280" width="5.5" style="5" customWidth="1"/>
    <col min="281" max="281" width="3" style="5" customWidth="1"/>
    <col min="282" max="282" width="4.625" style="5" customWidth="1"/>
    <col min="283" max="283" width="3" style="5" customWidth="1"/>
    <col min="284" max="284" width="5.625" style="5" customWidth="1"/>
    <col min="285" max="285" width="2.25" style="5" customWidth="1"/>
    <col min="286" max="286" width="4.625" style="5" customWidth="1"/>
    <col min="287" max="287" width="2" style="5" customWidth="1"/>
    <col min="288" max="288" width="4.625" style="5" customWidth="1"/>
    <col min="289" max="289" width="2.25" style="5" customWidth="1"/>
    <col min="290" max="291" width="1.75" style="5" customWidth="1"/>
    <col min="292" max="293" width="1.625" style="5" customWidth="1"/>
    <col min="294" max="297" width="2.125" style="5" customWidth="1"/>
    <col min="298" max="298" width="4" style="5" customWidth="1"/>
    <col min="299" max="301" width="9.5" style="5" customWidth="1"/>
    <col min="302" max="302" width="5.75" style="5" customWidth="1"/>
    <col min="303" max="303" width="4.875" style="5" customWidth="1"/>
    <col min="304" max="304" width="2.625" style="5" customWidth="1"/>
    <col min="305" max="305" width="2.5" style="5" customWidth="1"/>
    <col min="306" max="512" width="9" style="5"/>
    <col min="513" max="514" width="2.625" style="5" customWidth="1"/>
    <col min="515" max="515" width="4.875" style="5" customWidth="1"/>
    <col min="516" max="516" width="5.75" style="5" customWidth="1"/>
    <col min="517" max="519" width="9.5" style="5" customWidth="1"/>
    <col min="520" max="520" width="4" style="5" customWidth="1"/>
    <col min="521" max="525" width="2.125" style="5" customWidth="1"/>
    <col min="526" max="528" width="1.75" style="5" customWidth="1"/>
    <col min="529" max="529" width="2.25" style="5" customWidth="1"/>
    <col min="530" max="532" width="2.375" style="5" customWidth="1"/>
    <col min="533" max="533" width="2.25" style="5" customWidth="1"/>
    <col min="534" max="534" width="4.625" style="5" customWidth="1"/>
    <col min="535" max="535" width="2.25" style="5" customWidth="1"/>
    <col min="536" max="536" width="5.5" style="5" customWidth="1"/>
    <col min="537" max="537" width="3" style="5" customWidth="1"/>
    <col min="538" max="538" width="4.625" style="5" customWidth="1"/>
    <col min="539" max="539" width="3" style="5" customWidth="1"/>
    <col min="540" max="540" width="5.625" style="5" customWidth="1"/>
    <col min="541" max="541" width="2.25" style="5" customWidth="1"/>
    <col min="542" max="542" width="4.625" style="5" customWidth="1"/>
    <col min="543" max="543" width="2" style="5" customWidth="1"/>
    <col min="544" max="544" width="4.625" style="5" customWidth="1"/>
    <col min="545" max="545" width="2.25" style="5" customWidth="1"/>
    <col min="546" max="547" width="1.75" style="5" customWidth="1"/>
    <col min="548" max="549" width="1.625" style="5" customWidth="1"/>
    <col min="550" max="553" width="2.125" style="5" customWidth="1"/>
    <col min="554" max="554" width="4" style="5" customWidth="1"/>
    <col min="555" max="557" width="9.5" style="5" customWidth="1"/>
    <col min="558" max="558" width="5.75" style="5" customWidth="1"/>
    <col min="559" max="559" width="4.875" style="5" customWidth="1"/>
    <col min="560" max="560" width="2.625" style="5" customWidth="1"/>
    <col min="561" max="561" width="2.5" style="5" customWidth="1"/>
    <col min="562" max="768" width="9" style="5"/>
    <col min="769" max="770" width="2.625" style="5" customWidth="1"/>
    <col min="771" max="771" width="4.875" style="5" customWidth="1"/>
    <col min="772" max="772" width="5.75" style="5" customWidth="1"/>
    <col min="773" max="775" width="9.5" style="5" customWidth="1"/>
    <col min="776" max="776" width="4" style="5" customWidth="1"/>
    <col min="777" max="781" width="2.125" style="5" customWidth="1"/>
    <col min="782" max="784" width="1.75" style="5" customWidth="1"/>
    <col min="785" max="785" width="2.25" style="5" customWidth="1"/>
    <col min="786" max="788" width="2.375" style="5" customWidth="1"/>
    <col min="789" max="789" width="2.25" style="5" customWidth="1"/>
    <col min="790" max="790" width="4.625" style="5" customWidth="1"/>
    <col min="791" max="791" width="2.25" style="5" customWidth="1"/>
    <col min="792" max="792" width="5.5" style="5" customWidth="1"/>
    <col min="793" max="793" width="3" style="5" customWidth="1"/>
    <col min="794" max="794" width="4.625" style="5" customWidth="1"/>
    <col min="795" max="795" width="3" style="5" customWidth="1"/>
    <col min="796" max="796" width="5.625" style="5" customWidth="1"/>
    <col min="797" max="797" width="2.25" style="5" customWidth="1"/>
    <col min="798" max="798" width="4.625" style="5" customWidth="1"/>
    <col min="799" max="799" width="2" style="5" customWidth="1"/>
    <col min="800" max="800" width="4.625" style="5" customWidth="1"/>
    <col min="801" max="801" width="2.25" style="5" customWidth="1"/>
    <col min="802" max="803" width="1.75" style="5" customWidth="1"/>
    <col min="804" max="805" width="1.625" style="5" customWidth="1"/>
    <col min="806" max="809" width="2.125" style="5" customWidth="1"/>
    <col min="810" max="810" width="4" style="5" customWidth="1"/>
    <col min="811" max="813" width="9.5" style="5" customWidth="1"/>
    <col min="814" max="814" width="5.75" style="5" customWidth="1"/>
    <col min="815" max="815" width="4.875" style="5" customWidth="1"/>
    <col min="816" max="816" width="2.625" style="5" customWidth="1"/>
    <col min="817" max="817" width="2.5" style="5" customWidth="1"/>
    <col min="818" max="1024" width="9" style="5"/>
    <col min="1025" max="1026" width="2.625" style="5" customWidth="1"/>
    <col min="1027" max="1027" width="4.875" style="5" customWidth="1"/>
    <col min="1028" max="1028" width="5.75" style="5" customWidth="1"/>
    <col min="1029" max="1031" width="9.5" style="5" customWidth="1"/>
    <col min="1032" max="1032" width="4" style="5" customWidth="1"/>
    <col min="1033" max="1037" width="2.125" style="5" customWidth="1"/>
    <col min="1038" max="1040" width="1.75" style="5" customWidth="1"/>
    <col min="1041" max="1041" width="2.25" style="5" customWidth="1"/>
    <col min="1042" max="1044" width="2.375" style="5" customWidth="1"/>
    <col min="1045" max="1045" width="2.25" style="5" customWidth="1"/>
    <col min="1046" max="1046" width="4.625" style="5" customWidth="1"/>
    <col min="1047" max="1047" width="2.25" style="5" customWidth="1"/>
    <col min="1048" max="1048" width="5.5" style="5" customWidth="1"/>
    <col min="1049" max="1049" width="3" style="5" customWidth="1"/>
    <col min="1050" max="1050" width="4.625" style="5" customWidth="1"/>
    <col min="1051" max="1051" width="3" style="5" customWidth="1"/>
    <col min="1052" max="1052" width="5.625" style="5" customWidth="1"/>
    <col min="1053" max="1053" width="2.25" style="5" customWidth="1"/>
    <col min="1054" max="1054" width="4.625" style="5" customWidth="1"/>
    <col min="1055" max="1055" width="2" style="5" customWidth="1"/>
    <col min="1056" max="1056" width="4.625" style="5" customWidth="1"/>
    <col min="1057" max="1057" width="2.25" style="5" customWidth="1"/>
    <col min="1058" max="1059" width="1.75" style="5" customWidth="1"/>
    <col min="1060" max="1061" width="1.625" style="5" customWidth="1"/>
    <col min="1062" max="1065" width="2.125" style="5" customWidth="1"/>
    <col min="1066" max="1066" width="4" style="5" customWidth="1"/>
    <col min="1067" max="1069" width="9.5" style="5" customWidth="1"/>
    <col min="1070" max="1070" width="5.75" style="5" customWidth="1"/>
    <col min="1071" max="1071" width="4.875" style="5" customWidth="1"/>
    <col min="1072" max="1072" width="2.625" style="5" customWidth="1"/>
    <col min="1073" max="1073" width="2.5" style="5" customWidth="1"/>
    <col min="1074" max="1280" width="9" style="5"/>
    <col min="1281" max="1282" width="2.625" style="5" customWidth="1"/>
    <col min="1283" max="1283" width="4.875" style="5" customWidth="1"/>
    <col min="1284" max="1284" width="5.75" style="5" customWidth="1"/>
    <col min="1285" max="1287" width="9.5" style="5" customWidth="1"/>
    <col min="1288" max="1288" width="4" style="5" customWidth="1"/>
    <col min="1289" max="1293" width="2.125" style="5" customWidth="1"/>
    <col min="1294" max="1296" width="1.75" style="5" customWidth="1"/>
    <col min="1297" max="1297" width="2.25" style="5" customWidth="1"/>
    <col min="1298" max="1300" width="2.375" style="5" customWidth="1"/>
    <col min="1301" max="1301" width="2.25" style="5" customWidth="1"/>
    <col min="1302" max="1302" width="4.625" style="5" customWidth="1"/>
    <col min="1303" max="1303" width="2.25" style="5" customWidth="1"/>
    <col min="1304" max="1304" width="5.5" style="5" customWidth="1"/>
    <col min="1305" max="1305" width="3" style="5" customWidth="1"/>
    <col min="1306" max="1306" width="4.625" style="5" customWidth="1"/>
    <col min="1307" max="1307" width="3" style="5" customWidth="1"/>
    <col min="1308" max="1308" width="5.625" style="5" customWidth="1"/>
    <col min="1309" max="1309" width="2.25" style="5" customWidth="1"/>
    <col min="1310" max="1310" width="4.625" style="5" customWidth="1"/>
    <col min="1311" max="1311" width="2" style="5" customWidth="1"/>
    <col min="1312" max="1312" width="4.625" style="5" customWidth="1"/>
    <col min="1313" max="1313" width="2.25" style="5" customWidth="1"/>
    <col min="1314" max="1315" width="1.75" style="5" customWidth="1"/>
    <col min="1316" max="1317" width="1.625" style="5" customWidth="1"/>
    <col min="1318" max="1321" width="2.125" style="5" customWidth="1"/>
    <col min="1322" max="1322" width="4" style="5" customWidth="1"/>
    <col min="1323" max="1325" width="9.5" style="5" customWidth="1"/>
    <col min="1326" max="1326" width="5.75" style="5" customWidth="1"/>
    <col min="1327" max="1327" width="4.875" style="5" customWidth="1"/>
    <col min="1328" max="1328" width="2.625" style="5" customWidth="1"/>
    <col min="1329" max="1329" width="2.5" style="5" customWidth="1"/>
    <col min="1330" max="1536" width="9" style="5"/>
    <col min="1537" max="1538" width="2.625" style="5" customWidth="1"/>
    <col min="1539" max="1539" width="4.875" style="5" customWidth="1"/>
    <col min="1540" max="1540" width="5.75" style="5" customWidth="1"/>
    <col min="1541" max="1543" width="9.5" style="5" customWidth="1"/>
    <col min="1544" max="1544" width="4" style="5" customWidth="1"/>
    <col min="1545" max="1549" width="2.125" style="5" customWidth="1"/>
    <col min="1550" max="1552" width="1.75" style="5" customWidth="1"/>
    <col min="1553" max="1553" width="2.25" style="5" customWidth="1"/>
    <col min="1554" max="1556" width="2.375" style="5" customWidth="1"/>
    <col min="1557" max="1557" width="2.25" style="5" customWidth="1"/>
    <col min="1558" max="1558" width="4.625" style="5" customWidth="1"/>
    <col min="1559" max="1559" width="2.25" style="5" customWidth="1"/>
    <col min="1560" max="1560" width="5.5" style="5" customWidth="1"/>
    <col min="1561" max="1561" width="3" style="5" customWidth="1"/>
    <col min="1562" max="1562" width="4.625" style="5" customWidth="1"/>
    <col min="1563" max="1563" width="3" style="5" customWidth="1"/>
    <col min="1564" max="1564" width="5.625" style="5" customWidth="1"/>
    <col min="1565" max="1565" width="2.25" style="5" customWidth="1"/>
    <col min="1566" max="1566" width="4.625" style="5" customWidth="1"/>
    <col min="1567" max="1567" width="2" style="5" customWidth="1"/>
    <col min="1568" max="1568" width="4.625" style="5" customWidth="1"/>
    <col min="1569" max="1569" width="2.25" style="5" customWidth="1"/>
    <col min="1570" max="1571" width="1.75" style="5" customWidth="1"/>
    <col min="1572" max="1573" width="1.625" style="5" customWidth="1"/>
    <col min="1574" max="1577" width="2.125" style="5" customWidth="1"/>
    <col min="1578" max="1578" width="4" style="5" customWidth="1"/>
    <col min="1579" max="1581" width="9.5" style="5" customWidth="1"/>
    <col min="1582" max="1582" width="5.75" style="5" customWidth="1"/>
    <col min="1583" max="1583" width="4.875" style="5" customWidth="1"/>
    <col min="1584" max="1584" width="2.625" style="5" customWidth="1"/>
    <col min="1585" max="1585" width="2.5" style="5" customWidth="1"/>
    <col min="1586" max="1792" width="9" style="5"/>
    <col min="1793" max="1794" width="2.625" style="5" customWidth="1"/>
    <col min="1795" max="1795" width="4.875" style="5" customWidth="1"/>
    <col min="1796" max="1796" width="5.75" style="5" customWidth="1"/>
    <col min="1797" max="1799" width="9.5" style="5" customWidth="1"/>
    <col min="1800" max="1800" width="4" style="5" customWidth="1"/>
    <col min="1801" max="1805" width="2.125" style="5" customWidth="1"/>
    <col min="1806" max="1808" width="1.75" style="5" customWidth="1"/>
    <col min="1809" max="1809" width="2.25" style="5" customWidth="1"/>
    <col min="1810" max="1812" width="2.375" style="5" customWidth="1"/>
    <col min="1813" max="1813" width="2.25" style="5" customWidth="1"/>
    <col min="1814" max="1814" width="4.625" style="5" customWidth="1"/>
    <col min="1815" max="1815" width="2.25" style="5" customWidth="1"/>
    <col min="1816" max="1816" width="5.5" style="5" customWidth="1"/>
    <col min="1817" max="1817" width="3" style="5" customWidth="1"/>
    <col min="1818" max="1818" width="4.625" style="5" customWidth="1"/>
    <col min="1819" max="1819" width="3" style="5" customWidth="1"/>
    <col min="1820" max="1820" width="5.625" style="5" customWidth="1"/>
    <col min="1821" max="1821" width="2.25" style="5" customWidth="1"/>
    <col min="1822" max="1822" width="4.625" style="5" customWidth="1"/>
    <col min="1823" max="1823" width="2" style="5" customWidth="1"/>
    <col min="1824" max="1824" width="4.625" style="5" customWidth="1"/>
    <col min="1825" max="1825" width="2.25" style="5" customWidth="1"/>
    <col min="1826" max="1827" width="1.75" style="5" customWidth="1"/>
    <col min="1828" max="1829" width="1.625" style="5" customWidth="1"/>
    <col min="1830" max="1833" width="2.125" style="5" customWidth="1"/>
    <col min="1834" max="1834" width="4" style="5" customWidth="1"/>
    <col min="1835" max="1837" width="9.5" style="5" customWidth="1"/>
    <col min="1838" max="1838" width="5.75" style="5" customWidth="1"/>
    <col min="1839" max="1839" width="4.875" style="5" customWidth="1"/>
    <col min="1840" max="1840" width="2.625" style="5" customWidth="1"/>
    <col min="1841" max="1841" width="2.5" style="5" customWidth="1"/>
    <col min="1842" max="2048" width="9" style="5"/>
    <col min="2049" max="2050" width="2.625" style="5" customWidth="1"/>
    <col min="2051" max="2051" width="4.875" style="5" customWidth="1"/>
    <col min="2052" max="2052" width="5.75" style="5" customWidth="1"/>
    <col min="2053" max="2055" width="9.5" style="5" customWidth="1"/>
    <col min="2056" max="2056" width="4" style="5" customWidth="1"/>
    <col min="2057" max="2061" width="2.125" style="5" customWidth="1"/>
    <col min="2062" max="2064" width="1.75" style="5" customWidth="1"/>
    <col min="2065" max="2065" width="2.25" style="5" customWidth="1"/>
    <col min="2066" max="2068" width="2.375" style="5" customWidth="1"/>
    <col min="2069" max="2069" width="2.25" style="5" customWidth="1"/>
    <col min="2070" max="2070" width="4.625" style="5" customWidth="1"/>
    <col min="2071" max="2071" width="2.25" style="5" customWidth="1"/>
    <col min="2072" max="2072" width="5.5" style="5" customWidth="1"/>
    <col min="2073" max="2073" width="3" style="5" customWidth="1"/>
    <col min="2074" max="2074" width="4.625" style="5" customWidth="1"/>
    <col min="2075" max="2075" width="3" style="5" customWidth="1"/>
    <col min="2076" max="2076" width="5.625" style="5" customWidth="1"/>
    <col min="2077" max="2077" width="2.25" style="5" customWidth="1"/>
    <col min="2078" max="2078" width="4.625" style="5" customWidth="1"/>
    <col min="2079" max="2079" width="2" style="5" customWidth="1"/>
    <col min="2080" max="2080" width="4.625" style="5" customWidth="1"/>
    <col min="2081" max="2081" width="2.25" style="5" customWidth="1"/>
    <col min="2082" max="2083" width="1.75" style="5" customWidth="1"/>
    <col min="2084" max="2085" width="1.625" style="5" customWidth="1"/>
    <col min="2086" max="2089" width="2.125" style="5" customWidth="1"/>
    <col min="2090" max="2090" width="4" style="5" customWidth="1"/>
    <col min="2091" max="2093" width="9.5" style="5" customWidth="1"/>
    <col min="2094" max="2094" width="5.75" style="5" customWidth="1"/>
    <col min="2095" max="2095" width="4.875" style="5" customWidth="1"/>
    <col min="2096" max="2096" width="2.625" style="5" customWidth="1"/>
    <col min="2097" max="2097" width="2.5" style="5" customWidth="1"/>
    <col min="2098" max="2304" width="9" style="5"/>
    <col min="2305" max="2306" width="2.625" style="5" customWidth="1"/>
    <col min="2307" max="2307" width="4.875" style="5" customWidth="1"/>
    <col min="2308" max="2308" width="5.75" style="5" customWidth="1"/>
    <col min="2309" max="2311" width="9.5" style="5" customWidth="1"/>
    <col min="2312" max="2312" width="4" style="5" customWidth="1"/>
    <col min="2313" max="2317" width="2.125" style="5" customWidth="1"/>
    <col min="2318" max="2320" width="1.75" style="5" customWidth="1"/>
    <col min="2321" max="2321" width="2.25" style="5" customWidth="1"/>
    <col min="2322" max="2324" width="2.375" style="5" customWidth="1"/>
    <col min="2325" max="2325" width="2.25" style="5" customWidth="1"/>
    <col min="2326" max="2326" width="4.625" style="5" customWidth="1"/>
    <col min="2327" max="2327" width="2.25" style="5" customWidth="1"/>
    <col min="2328" max="2328" width="5.5" style="5" customWidth="1"/>
    <col min="2329" max="2329" width="3" style="5" customWidth="1"/>
    <col min="2330" max="2330" width="4.625" style="5" customWidth="1"/>
    <col min="2331" max="2331" width="3" style="5" customWidth="1"/>
    <col min="2332" max="2332" width="5.625" style="5" customWidth="1"/>
    <col min="2333" max="2333" width="2.25" style="5" customWidth="1"/>
    <col min="2334" max="2334" width="4.625" style="5" customWidth="1"/>
    <col min="2335" max="2335" width="2" style="5" customWidth="1"/>
    <col min="2336" max="2336" width="4.625" style="5" customWidth="1"/>
    <col min="2337" max="2337" width="2.25" style="5" customWidth="1"/>
    <col min="2338" max="2339" width="1.75" style="5" customWidth="1"/>
    <col min="2340" max="2341" width="1.625" style="5" customWidth="1"/>
    <col min="2342" max="2345" width="2.125" style="5" customWidth="1"/>
    <col min="2346" max="2346" width="4" style="5" customWidth="1"/>
    <col min="2347" max="2349" width="9.5" style="5" customWidth="1"/>
    <col min="2350" max="2350" width="5.75" style="5" customWidth="1"/>
    <col min="2351" max="2351" width="4.875" style="5" customWidth="1"/>
    <col min="2352" max="2352" width="2.625" style="5" customWidth="1"/>
    <col min="2353" max="2353" width="2.5" style="5" customWidth="1"/>
    <col min="2354" max="2560" width="9" style="5"/>
    <col min="2561" max="2562" width="2.625" style="5" customWidth="1"/>
    <col min="2563" max="2563" width="4.875" style="5" customWidth="1"/>
    <col min="2564" max="2564" width="5.75" style="5" customWidth="1"/>
    <col min="2565" max="2567" width="9.5" style="5" customWidth="1"/>
    <col min="2568" max="2568" width="4" style="5" customWidth="1"/>
    <col min="2569" max="2573" width="2.125" style="5" customWidth="1"/>
    <col min="2574" max="2576" width="1.75" style="5" customWidth="1"/>
    <col min="2577" max="2577" width="2.25" style="5" customWidth="1"/>
    <col min="2578" max="2580" width="2.375" style="5" customWidth="1"/>
    <col min="2581" max="2581" width="2.25" style="5" customWidth="1"/>
    <col min="2582" max="2582" width="4.625" style="5" customWidth="1"/>
    <col min="2583" max="2583" width="2.25" style="5" customWidth="1"/>
    <col min="2584" max="2584" width="5.5" style="5" customWidth="1"/>
    <col min="2585" max="2585" width="3" style="5" customWidth="1"/>
    <col min="2586" max="2586" width="4.625" style="5" customWidth="1"/>
    <col min="2587" max="2587" width="3" style="5" customWidth="1"/>
    <col min="2588" max="2588" width="5.625" style="5" customWidth="1"/>
    <col min="2589" max="2589" width="2.25" style="5" customWidth="1"/>
    <col min="2590" max="2590" width="4.625" style="5" customWidth="1"/>
    <col min="2591" max="2591" width="2" style="5" customWidth="1"/>
    <col min="2592" max="2592" width="4.625" style="5" customWidth="1"/>
    <col min="2593" max="2593" width="2.25" style="5" customWidth="1"/>
    <col min="2594" max="2595" width="1.75" style="5" customWidth="1"/>
    <col min="2596" max="2597" width="1.625" style="5" customWidth="1"/>
    <col min="2598" max="2601" width="2.125" style="5" customWidth="1"/>
    <col min="2602" max="2602" width="4" style="5" customWidth="1"/>
    <col min="2603" max="2605" width="9.5" style="5" customWidth="1"/>
    <col min="2606" max="2606" width="5.75" style="5" customWidth="1"/>
    <col min="2607" max="2607" width="4.875" style="5" customWidth="1"/>
    <col min="2608" max="2608" width="2.625" style="5" customWidth="1"/>
    <col min="2609" max="2609" width="2.5" style="5" customWidth="1"/>
    <col min="2610" max="2816" width="9" style="5"/>
    <col min="2817" max="2818" width="2.625" style="5" customWidth="1"/>
    <col min="2819" max="2819" width="4.875" style="5" customWidth="1"/>
    <col min="2820" max="2820" width="5.75" style="5" customWidth="1"/>
    <col min="2821" max="2823" width="9.5" style="5" customWidth="1"/>
    <col min="2824" max="2824" width="4" style="5" customWidth="1"/>
    <col min="2825" max="2829" width="2.125" style="5" customWidth="1"/>
    <col min="2830" max="2832" width="1.75" style="5" customWidth="1"/>
    <col min="2833" max="2833" width="2.25" style="5" customWidth="1"/>
    <col min="2834" max="2836" width="2.375" style="5" customWidth="1"/>
    <col min="2837" max="2837" width="2.25" style="5" customWidth="1"/>
    <col min="2838" max="2838" width="4.625" style="5" customWidth="1"/>
    <col min="2839" max="2839" width="2.25" style="5" customWidth="1"/>
    <col min="2840" max="2840" width="5.5" style="5" customWidth="1"/>
    <col min="2841" max="2841" width="3" style="5" customWidth="1"/>
    <col min="2842" max="2842" width="4.625" style="5" customWidth="1"/>
    <col min="2843" max="2843" width="3" style="5" customWidth="1"/>
    <col min="2844" max="2844" width="5.625" style="5" customWidth="1"/>
    <col min="2845" max="2845" width="2.25" style="5" customWidth="1"/>
    <col min="2846" max="2846" width="4.625" style="5" customWidth="1"/>
    <col min="2847" max="2847" width="2" style="5" customWidth="1"/>
    <col min="2848" max="2848" width="4.625" style="5" customWidth="1"/>
    <col min="2849" max="2849" width="2.25" style="5" customWidth="1"/>
    <col min="2850" max="2851" width="1.75" style="5" customWidth="1"/>
    <col min="2852" max="2853" width="1.625" style="5" customWidth="1"/>
    <col min="2854" max="2857" width="2.125" style="5" customWidth="1"/>
    <col min="2858" max="2858" width="4" style="5" customWidth="1"/>
    <col min="2859" max="2861" width="9.5" style="5" customWidth="1"/>
    <col min="2862" max="2862" width="5.75" style="5" customWidth="1"/>
    <col min="2863" max="2863" width="4.875" style="5" customWidth="1"/>
    <col min="2864" max="2864" width="2.625" style="5" customWidth="1"/>
    <col min="2865" max="2865" width="2.5" style="5" customWidth="1"/>
    <col min="2866" max="3072" width="9" style="5"/>
    <col min="3073" max="3074" width="2.625" style="5" customWidth="1"/>
    <col min="3075" max="3075" width="4.875" style="5" customWidth="1"/>
    <col min="3076" max="3076" width="5.75" style="5" customWidth="1"/>
    <col min="3077" max="3079" width="9.5" style="5" customWidth="1"/>
    <col min="3080" max="3080" width="4" style="5" customWidth="1"/>
    <col min="3081" max="3085" width="2.125" style="5" customWidth="1"/>
    <col min="3086" max="3088" width="1.75" style="5" customWidth="1"/>
    <col min="3089" max="3089" width="2.25" style="5" customWidth="1"/>
    <col min="3090" max="3092" width="2.375" style="5" customWidth="1"/>
    <col min="3093" max="3093" width="2.25" style="5" customWidth="1"/>
    <col min="3094" max="3094" width="4.625" style="5" customWidth="1"/>
    <col min="3095" max="3095" width="2.25" style="5" customWidth="1"/>
    <col min="3096" max="3096" width="5.5" style="5" customWidth="1"/>
    <col min="3097" max="3097" width="3" style="5" customWidth="1"/>
    <col min="3098" max="3098" width="4.625" style="5" customWidth="1"/>
    <col min="3099" max="3099" width="3" style="5" customWidth="1"/>
    <col min="3100" max="3100" width="5.625" style="5" customWidth="1"/>
    <col min="3101" max="3101" width="2.25" style="5" customWidth="1"/>
    <col min="3102" max="3102" width="4.625" style="5" customWidth="1"/>
    <col min="3103" max="3103" width="2" style="5" customWidth="1"/>
    <col min="3104" max="3104" width="4.625" style="5" customWidth="1"/>
    <col min="3105" max="3105" width="2.25" style="5" customWidth="1"/>
    <col min="3106" max="3107" width="1.75" style="5" customWidth="1"/>
    <col min="3108" max="3109" width="1.625" style="5" customWidth="1"/>
    <col min="3110" max="3113" width="2.125" style="5" customWidth="1"/>
    <col min="3114" max="3114" width="4" style="5" customWidth="1"/>
    <col min="3115" max="3117" width="9.5" style="5" customWidth="1"/>
    <col min="3118" max="3118" width="5.75" style="5" customWidth="1"/>
    <col min="3119" max="3119" width="4.875" style="5" customWidth="1"/>
    <col min="3120" max="3120" width="2.625" style="5" customWidth="1"/>
    <col min="3121" max="3121" width="2.5" style="5" customWidth="1"/>
    <col min="3122" max="3328" width="9" style="5"/>
    <col min="3329" max="3330" width="2.625" style="5" customWidth="1"/>
    <col min="3331" max="3331" width="4.875" style="5" customWidth="1"/>
    <col min="3332" max="3332" width="5.75" style="5" customWidth="1"/>
    <col min="3333" max="3335" width="9.5" style="5" customWidth="1"/>
    <col min="3336" max="3336" width="4" style="5" customWidth="1"/>
    <col min="3337" max="3341" width="2.125" style="5" customWidth="1"/>
    <col min="3342" max="3344" width="1.75" style="5" customWidth="1"/>
    <col min="3345" max="3345" width="2.25" style="5" customWidth="1"/>
    <col min="3346" max="3348" width="2.375" style="5" customWidth="1"/>
    <col min="3349" max="3349" width="2.25" style="5" customWidth="1"/>
    <col min="3350" max="3350" width="4.625" style="5" customWidth="1"/>
    <col min="3351" max="3351" width="2.25" style="5" customWidth="1"/>
    <col min="3352" max="3352" width="5.5" style="5" customWidth="1"/>
    <col min="3353" max="3353" width="3" style="5" customWidth="1"/>
    <col min="3354" max="3354" width="4.625" style="5" customWidth="1"/>
    <col min="3355" max="3355" width="3" style="5" customWidth="1"/>
    <col min="3356" max="3356" width="5.625" style="5" customWidth="1"/>
    <col min="3357" max="3357" width="2.25" style="5" customWidth="1"/>
    <col min="3358" max="3358" width="4.625" style="5" customWidth="1"/>
    <col min="3359" max="3359" width="2" style="5" customWidth="1"/>
    <col min="3360" max="3360" width="4.625" style="5" customWidth="1"/>
    <col min="3361" max="3361" width="2.25" style="5" customWidth="1"/>
    <col min="3362" max="3363" width="1.75" style="5" customWidth="1"/>
    <col min="3364" max="3365" width="1.625" style="5" customWidth="1"/>
    <col min="3366" max="3369" width="2.125" style="5" customWidth="1"/>
    <col min="3370" max="3370" width="4" style="5" customWidth="1"/>
    <col min="3371" max="3373" width="9.5" style="5" customWidth="1"/>
    <col min="3374" max="3374" width="5.75" style="5" customWidth="1"/>
    <col min="3375" max="3375" width="4.875" style="5" customWidth="1"/>
    <col min="3376" max="3376" width="2.625" style="5" customWidth="1"/>
    <col min="3377" max="3377" width="2.5" style="5" customWidth="1"/>
    <col min="3378" max="3584" width="9" style="5"/>
    <col min="3585" max="3586" width="2.625" style="5" customWidth="1"/>
    <col min="3587" max="3587" width="4.875" style="5" customWidth="1"/>
    <col min="3588" max="3588" width="5.75" style="5" customWidth="1"/>
    <col min="3589" max="3591" width="9.5" style="5" customWidth="1"/>
    <col min="3592" max="3592" width="4" style="5" customWidth="1"/>
    <col min="3593" max="3597" width="2.125" style="5" customWidth="1"/>
    <col min="3598" max="3600" width="1.75" style="5" customWidth="1"/>
    <col min="3601" max="3601" width="2.25" style="5" customWidth="1"/>
    <col min="3602" max="3604" width="2.375" style="5" customWidth="1"/>
    <col min="3605" max="3605" width="2.25" style="5" customWidth="1"/>
    <col min="3606" max="3606" width="4.625" style="5" customWidth="1"/>
    <col min="3607" max="3607" width="2.25" style="5" customWidth="1"/>
    <col min="3608" max="3608" width="5.5" style="5" customWidth="1"/>
    <col min="3609" max="3609" width="3" style="5" customWidth="1"/>
    <col min="3610" max="3610" width="4.625" style="5" customWidth="1"/>
    <col min="3611" max="3611" width="3" style="5" customWidth="1"/>
    <col min="3612" max="3612" width="5.625" style="5" customWidth="1"/>
    <col min="3613" max="3613" width="2.25" style="5" customWidth="1"/>
    <col min="3614" max="3614" width="4.625" style="5" customWidth="1"/>
    <col min="3615" max="3615" width="2" style="5" customWidth="1"/>
    <col min="3616" max="3616" width="4.625" style="5" customWidth="1"/>
    <col min="3617" max="3617" width="2.25" style="5" customWidth="1"/>
    <col min="3618" max="3619" width="1.75" style="5" customWidth="1"/>
    <col min="3620" max="3621" width="1.625" style="5" customWidth="1"/>
    <col min="3622" max="3625" width="2.125" style="5" customWidth="1"/>
    <col min="3626" max="3626" width="4" style="5" customWidth="1"/>
    <col min="3627" max="3629" width="9.5" style="5" customWidth="1"/>
    <col min="3630" max="3630" width="5.75" style="5" customWidth="1"/>
    <col min="3631" max="3631" width="4.875" style="5" customWidth="1"/>
    <col min="3632" max="3632" width="2.625" style="5" customWidth="1"/>
    <col min="3633" max="3633" width="2.5" style="5" customWidth="1"/>
    <col min="3634" max="3840" width="9" style="5"/>
    <col min="3841" max="3842" width="2.625" style="5" customWidth="1"/>
    <col min="3843" max="3843" width="4.875" style="5" customWidth="1"/>
    <col min="3844" max="3844" width="5.75" style="5" customWidth="1"/>
    <col min="3845" max="3847" width="9.5" style="5" customWidth="1"/>
    <col min="3848" max="3848" width="4" style="5" customWidth="1"/>
    <col min="3849" max="3853" width="2.125" style="5" customWidth="1"/>
    <col min="3854" max="3856" width="1.75" style="5" customWidth="1"/>
    <col min="3857" max="3857" width="2.25" style="5" customWidth="1"/>
    <col min="3858" max="3860" width="2.375" style="5" customWidth="1"/>
    <col min="3861" max="3861" width="2.25" style="5" customWidth="1"/>
    <col min="3862" max="3862" width="4.625" style="5" customWidth="1"/>
    <col min="3863" max="3863" width="2.25" style="5" customWidth="1"/>
    <col min="3864" max="3864" width="5.5" style="5" customWidth="1"/>
    <col min="3865" max="3865" width="3" style="5" customWidth="1"/>
    <col min="3866" max="3866" width="4.625" style="5" customWidth="1"/>
    <col min="3867" max="3867" width="3" style="5" customWidth="1"/>
    <col min="3868" max="3868" width="5.625" style="5" customWidth="1"/>
    <col min="3869" max="3869" width="2.25" style="5" customWidth="1"/>
    <col min="3870" max="3870" width="4.625" style="5" customWidth="1"/>
    <col min="3871" max="3871" width="2" style="5" customWidth="1"/>
    <col min="3872" max="3872" width="4.625" style="5" customWidth="1"/>
    <col min="3873" max="3873" width="2.25" style="5" customWidth="1"/>
    <col min="3874" max="3875" width="1.75" style="5" customWidth="1"/>
    <col min="3876" max="3877" width="1.625" style="5" customWidth="1"/>
    <col min="3878" max="3881" width="2.125" style="5" customWidth="1"/>
    <col min="3882" max="3882" width="4" style="5" customWidth="1"/>
    <col min="3883" max="3885" width="9.5" style="5" customWidth="1"/>
    <col min="3886" max="3886" width="5.75" style="5" customWidth="1"/>
    <col min="3887" max="3887" width="4.875" style="5" customWidth="1"/>
    <col min="3888" max="3888" width="2.625" style="5" customWidth="1"/>
    <col min="3889" max="3889" width="2.5" style="5" customWidth="1"/>
    <col min="3890" max="4096" width="9" style="5"/>
    <col min="4097" max="4098" width="2.625" style="5" customWidth="1"/>
    <col min="4099" max="4099" width="4.875" style="5" customWidth="1"/>
    <col min="4100" max="4100" width="5.75" style="5" customWidth="1"/>
    <col min="4101" max="4103" width="9.5" style="5" customWidth="1"/>
    <col min="4104" max="4104" width="4" style="5" customWidth="1"/>
    <col min="4105" max="4109" width="2.125" style="5" customWidth="1"/>
    <col min="4110" max="4112" width="1.75" style="5" customWidth="1"/>
    <col min="4113" max="4113" width="2.25" style="5" customWidth="1"/>
    <col min="4114" max="4116" width="2.375" style="5" customWidth="1"/>
    <col min="4117" max="4117" width="2.25" style="5" customWidth="1"/>
    <col min="4118" max="4118" width="4.625" style="5" customWidth="1"/>
    <col min="4119" max="4119" width="2.25" style="5" customWidth="1"/>
    <col min="4120" max="4120" width="5.5" style="5" customWidth="1"/>
    <col min="4121" max="4121" width="3" style="5" customWidth="1"/>
    <col min="4122" max="4122" width="4.625" style="5" customWidth="1"/>
    <col min="4123" max="4123" width="3" style="5" customWidth="1"/>
    <col min="4124" max="4124" width="5.625" style="5" customWidth="1"/>
    <col min="4125" max="4125" width="2.25" style="5" customWidth="1"/>
    <col min="4126" max="4126" width="4.625" style="5" customWidth="1"/>
    <col min="4127" max="4127" width="2" style="5" customWidth="1"/>
    <col min="4128" max="4128" width="4.625" style="5" customWidth="1"/>
    <col min="4129" max="4129" width="2.25" style="5" customWidth="1"/>
    <col min="4130" max="4131" width="1.75" style="5" customWidth="1"/>
    <col min="4132" max="4133" width="1.625" style="5" customWidth="1"/>
    <col min="4134" max="4137" width="2.125" style="5" customWidth="1"/>
    <col min="4138" max="4138" width="4" style="5" customWidth="1"/>
    <col min="4139" max="4141" width="9.5" style="5" customWidth="1"/>
    <col min="4142" max="4142" width="5.75" style="5" customWidth="1"/>
    <col min="4143" max="4143" width="4.875" style="5" customWidth="1"/>
    <col min="4144" max="4144" width="2.625" style="5" customWidth="1"/>
    <col min="4145" max="4145" width="2.5" style="5" customWidth="1"/>
    <col min="4146" max="4352" width="9" style="5"/>
    <col min="4353" max="4354" width="2.625" style="5" customWidth="1"/>
    <col min="4355" max="4355" width="4.875" style="5" customWidth="1"/>
    <col min="4356" max="4356" width="5.75" style="5" customWidth="1"/>
    <col min="4357" max="4359" width="9.5" style="5" customWidth="1"/>
    <col min="4360" max="4360" width="4" style="5" customWidth="1"/>
    <col min="4361" max="4365" width="2.125" style="5" customWidth="1"/>
    <col min="4366" max="4368" width="1.75" style="5" customWidth="1"/>
    <col min="4369" max="4369" width="2.25" style="5" customWidth="1"/>
    <col min="4370" max="4372" width="2.375" style="5" customWidth="1"/>
    <col min="4373" max="4373" width="2.25" style="5" customWidth="1"/>
    <col min="4374" max="4374" width="4.625" style="5" customWidth="1"/>
    <col min="4375" max="4375" width="2.25" style="5" customWidth="1"/>
    <col min="4376" max="4376" width="5.5" style="5" customWidth="1"/>
    <col min="4377" max="4377" width="3" style="5" customWidth="1"/>
    <col min="4378" max="4378" width="4.625" style="5" customWidth="1"/>
    <col min="4379" max="4379" width="3" style="5" customWidth="1"/>
    <col min="4380" max="4380" width="5.625" style="5" customWidth="1"/>
    <col min="4381" max="4381" width="2.25" style="5" customWidth="1"/>
    <col min="4382" max="4382" width="4.625" style="5" customWidth="1"/>
    <col min="4383" max="4383" width="2" style="5" customWidth="1"/>
    <col min="4384" max="4384" width="4.625" style="5" customWidth="1"/>
    <col min="4385" max="4385" width="2.25" style="5" customWidth="1"/>
    <col min="4386" max="4387" width="1.75" style="5" customWidth="1"/>
    <col min="4388" max="4389" width="1.625" style="5" customWidth="1"/>
    <col min="4390" max="4393" width="2.125" style="5" customWidth="1"/>
    <col min="4394" max="4394" width="4" style="5" customWidth="1"/>
    <col min="4395" max="4397" width="9.5" style="5" customWidth="1"/>
    <col min="4398" max="4398" width="5.75" style="5" customWidth="1"/>
    <col min="4399" max="4399" width="4.875" style="5" customWidth="1"/>
    <col min="4400" max="4400" width="2.625" style="5" customWidth="1"/>
    <col min="4401" max="4401" width="2.5" style="5" customWidth="1"/>
    <col min="4402" max="4608" width="9" style="5"/>
    <col min="4609" max="4610" width="2.625" style="5" customWidth="1"/>
    <col min="4611" max="4611" width="4.875" style="5" customWidth="1"/>
    <col min="4612" max="4612" width="5.75" style="5" customWidth="1"/>
    <col min="4613" max="4615" width="9.5" style="5" customWidth="1"/>
    <col min="4616" max="4616" width="4" style="5" customWidth="1"/>
    <col min="4617" max="4621" width="2.125" style="5" customWidth="1"/>
    <col min="4622" max="4624" width="1.75" style="5" customWidth="1"/>
    <col min="4625" max="4625" width="2.25" style="5" customWidth="1"/>
    <col min="4626" max="4628" width="2.375" style="5" customWidth="1"/>
    <col min="4629" max="4629" width="2.25" style="5" customWidth="1"/>
    <col min="4630" max="4630" width="4.625" style="5" customWidth="1"/>
    <col min="4631" max="4631" width="2.25" style="5" customWidth="1"/>
    <col min="4632" max="4632" width="5.5" style="5" customWidth="1"/>
    <col min="4633" max="4633" width="3" style="5" customWidth="1"/>
    <col min="4634" max="4634" width="4.625" style="5" customWidth="1"/>
    <col min="4635" max="4635" width="3" style="5" customWidth="1"/>
    <col min="4636" max="4636" width="5.625" style="5" customWidth="1"/>
    <col min="4637" max="4637" width="2.25" style="5" customWidth="1"/>
    <col min="4638" max="4638" width="4.625" style="5" customWidth="1"/>
    <col min="4639" max="4639" width="2" style="5" customWidth="1"/>
    <col min="4640" max="4640" width="4.625" style="5" customWidth="1"/>
    <col min="4641" max="4641" width="2.25" style="5" customWidth="1"/>
    <col min="4642" max="4643" width="1.75" style="5" customWidth="1"/>
    <col min="4644" max="4645" width="1.625" style="5" customWidth="1"/>
    <col min="4646" max="4649" width="2.125" style="5" customWidth="1"/>
    <col min="4650" max="4650" width="4" style="5" customWidth="1"/>
    <col min="4651" max="4653" width="9.5" style="5" customWidth="1"/>
    <col min="4654" max="4654" width="5.75" style="5" customWidth="1"/>
    <col min="4655" max="4655" width="4.875" style="5" customWidth="1"/>
    <col min="4656" max="4656" width="2.625" style="5" customWidth="1"/>
    <col min="4657" max="4657" width="2.5" style="5" customWidth="1"/>
    <col min="4658" max="4864" width="9" style="5"/>
    <col min="4865" max="4866" width="2.625" style="5" customWidth="1"/>
    <col min="4867" max="4867" width="4.875" style="5" customWidth="1"/>
    <col min="4868" max="4868" width="5.75" style="5" customWidth="1"/>
    <col min="4869" max="4871" width="9.5" style="5" customWidth="1"/>
    <col min="4872" max="4872" width="4" style="5" customWidth="1"/>
    <col min="4873" max="4877" width="2.125" style="5" customWidth="1"/>
    <col min="4878" max="4880" width="1.75" style="5" customWidth="1"/>
    <col min="4881" max="4881" width="2.25" style="5" customWidth="1"/>
    <col min="4882" max="4884" width="2.375" style="5" customWidth="1"/>
    <col min="4885" max="4885" width="2.25" style="5" customWidth="1"/>
    <col min="4886" max="4886" width="4.625" style="5" customWidth="1"/>
    <col min="4887" max="4887" width="2.25" style="5" customWidth="1"/>
    <col min="4888" max="4888" width="5.5" style="5" customWidth="1"/>
    <col min="4889" max="4889" width="3" style="5" customWidth="1"/>
    <col min="4890" max="4890" width="4.625" style="5" customWidth="1"/>
    <col min="4891" max="4891" width="3" style="5" customWidth="1"/>
    <col min="4892" max="4892" width="5.625" style="5" customWidth="1"/>
    <col min="4893" max="4893" width="2.25" style="5" customWidth="1"/>
    <col min="4894" max="4894" width="4.625" style="5" customWidth="1"/>
    <col min="4895" max="4895" width="2" style="5" customWidth="1"/>
    <col min="4896" max="4896" width="4.625" style="5" customWidth="1"/>
    <col min="4897" max="4897" width="2.25" style="5" customWidth="1"/>
    <col min="4898" max="4899" width="1.75" style="5" customWidth="1"/>
    <col min="4900" max="4901" width="1.625" style="5" customWidth="1"/>
    <col min="4902" max="4905" width="2.125" style="5" customWidth="1"/>
    <col min="4906" max="4906" width="4" style="5" customWidth="1"/>
    <col min="4907" max="4909" width="9.5" style="5" customWidth="1"/>
    <col min="4910" max="4910" width="5.75" style="5" customWidth="1"/>
    <col min="4911" max="4911" width="4.875" style="5" customWidth="1"/>
    <col min="4912" max="4912" width="2.625" style="5" customWidth="1"/>
    <col min="4913" max="4913" width="2.5" style="5" customWidth="1"/>
    <col min="4914" max="5120" width="9" style="5"/>
    <col min="5121" max="5122" width="2.625" style="5" customWidth="1"/>
    <col min="5123" max="5123" width="4.875" style="5" customWidth="1"/>
    <col min="5124" max="5124" width="5.75" style="5" customWidth="1"/>
    <col min="5125" max="5127" width="9.5" style="5" customWidth="1"/>
    <col min="5128" max="5128" width="4" style="5" customWidth="1"/>
    <col min="5129" max="5133" width="2.125" style="5" customWidth="1"/>
    <col min="5134" max="5136" width="1.75" style="5" customWidth="1"/>
    <col min="5137" max="5137" width="2.25" style="5" customWidth="1"/>
    <col min="5138" max="5140" width="2.375" style="5" customWidth="1"/>
    <col min="5141" max="5141" width="2.25" style="5" customWidth="1"/>
    <col min="5142" max="5142" width="4.625" style="5" customWidth="1"/>
    <col min="5143" max="5143" width="2.25" style="5" customWidth="1"/>
    <col min="5144" max="5144" width="5.5" style="5" customWidth="1"/>
    <col min="5145" max="5145" width="3" style="5" customWidth="1"/>
    <col min="5146" max="5146" width="4.625" style="5" customWidth="1"/>
    <col min="5147" max="5147" width="3" style="5" customWidth="1"/>
    <col min="5148" max="5148" width="5.625" style="5" customWidth="1"/>
    <col min="5149" max="5149" width="2.25" style="5" customWidth="1"/>
    <col min="5150" max="5150" width="4.625" style="5" customWidth="1"/>
    <col min="5151" max="5151" width="2" style="5" customWidth="1"/>
    <col min="5152" max="5152" width="4.625" style="5" customWidth="1"/>
    <col min="5153" max="5153" width="2.25" style="5" customWidth="1"/>
    <col min="5154" max="5155" width="1.75" style="5" customWidth="1"/>
    <col min="5156" max="5157" width="1.625" style="5" customWidth="1"/>
    <col min="5158" max="5161" width="2.125" style="5" customWidth="1"/>
    <col min="5162" max="5162" width="4" style="5" customWidth="1"/>
    <col min="5163" max="5165" width="9.5" style="5" customWidth="1"/>
    <col min="5166" max="5166" width="5.75" style="5" customWidth="1"/>
    <col min="5167" max="5167" width="4.875" style="5" customWidth="1"/>
    <col min="5168" max="5168" width="2.625" style="5" customWidth="1"/>
    <col min="5169" max="5169" width="2.5" style="5" customWidth="1"/>
    <col min="5170" max="5376" width="9" style="5"/>
    <col min="5377" max="5378" width="2.625" style="5" customWidth="1"/>
    <col min="5379" max="5379" width="4.875" style="5" customWidth="1"/>
    <col min="5380" max="5380" width="5.75" style="5" customWidth="1"/>
    <col min="5381" max="5383" width="9.5" style="5" customWidth="1"/>
    <col min="5384" max="5384" width="4" style="5" customWidth="1"/>
    <col min="5385" max="5389" width="2.125" style="5" customWidth="1"/>
    <col min="5390" max="5392" width="1.75" style="5" customWidth="1"/>
    <col min="5393" max="5393" width="2.25" style="5" customWidth="1"/>
    <col min="5394" max="5396" width="2.375" style="5" customWidth="1"/>
    <col min="5397" max="5397" width="2.25" style="5" customWidth="1"/>
    <col min="5398" max="5398" width="4.625" style="5" customWidth="1"/>
    <col min="5399" max="5399" width="2.25" style="5" customWidth="1"/>
    <col min="5400" max="5400" width="5.5" style="5" customWidth="1"/>
    <col min="5401" max="5401" width="3" style="5" customWidth="1"/>
    <col min="5402" max="5402" width="4.625" style="5" customWidth="1"/>
    <col min="5403" max="5403" width="3" style="5" customWidth="1"/>
    <col min="5404" max="5404" width="5.625" style="5" customWidth="1"/>
    <col min="5405" max="5405" width="2.25" style="5" customWidth="1"/>
    <col min="5406" max="5406" width="4.625" style="5" customWidth="1"/>
    <col min="5407" max="5407" width="2" style="5" customWidth="1"/>
    <col min="5408" max="5408" width="4.625" style="5" customWidth="1"/>
    <col min="5409" max="5409" width="2.25" style="5" customWidth="1"/>
    <col min="5410" max="5411" width="1.75" style="5" customWidth="1"/>
    <col min="5412" max="5413" width="1.625" style="5" customWidth="1"/>
    <col min="5414" max="5417" width="2.125" style="5" customWidth="1"/>
    <col min="5418" max="5418" width="4" style="5" customWidth="1"/>
    <col min="5419" max="5421" width="9.5" style="5" customWidth="1"/>
    <col min="5422" max="5422" width="5.75" style="5" customWidth="1"/>
    <col min="5423" max="5423" width="4.875" style="5" customWidth="1"/>
    <col min="5424" max="5424" width="2.625" style="5" customWidth="1"/>
    <col min="5425" max="5425" width="2.5" style="5" customWidth="1"/>
    <col min="5426" max="5632" width="9" style="5"/>
    <col min="5633" max="5634" width="2.625" style="5" customWidth="1"/>
    <col min="5635" max="5635" width="4.875" style="5" customWidth="1"/>
    <col min="5636" max="5636" width="5.75" style="5" customWidth="1"/>
    <col min="5637" max="5639" width="9.5" style="5" customWidth="1"/>
    <col min="5640" max="5640" width="4" style="5" customWidth="1"/>
    <col min="5641" max="5645" width="2.125" style="5" customWidth="1"/>
    <col min="5646" max="5648" width="1.75" style="5" customWidth="1"/>
    <col min="5649" max="5649" width="2.25" style="5" customWidth="1"/>
    <col min="5650" max="5652" width="2.375" style="5" customWidth="1"/>
    <col min="5653" max="5653" width="2.25" style="5" customWidth="1"/>
    <col min="5654" max="5654" width="4.625" style="5" customWidth="1"/>
    <col min="5655" max="5655" width="2.25" style="5" customWidth="1"/>
    <col min="5656" max="5656" width="5.5" style="5" customWidth="1"/>
    <col min="5657" max="5657" width="3" style="5" customWidth="1"/>
    <col min="5658" max="5658" width="4.625" style="5" customWidth="1"/>
    <col min="5659" max="5659" width="3" style="5" customWidth="1"/>
    <col min="5660" max="5660" width="5.625" style="5" customWidth="1"/>
    <col min="5661" max="5661" width="2.25" style="5" customWidth="1"/>
    <col min="5662" max="5662" width="4.625" style="5" customWidth="1"/>
    <col min="5663" max="5663" width="2" style="5" customWidth="1"/>
    <col min="5664" max="5664" width="4.625" style="5" customWidth="1"/>
    <col min="5665" max="5665" width="2.25" style="5" customWidth="1"/>
    <col min="5666" max="5667" width="1.75" style="5" customWidth="1"/>
    <col min="5668" max="5669" width="1.625" style="5" customWidth="1"/>
    <col min="5670" max="5673" width="2.125" style="5" customWidth="1"/>
    <col min="5674" max="5674" width="4" style="5" customWidth="1"/>
    <col min="5675" max="5677" width="9.5" style="5" customWidth="1"/>
    <col min="5678" max="5678" width="5.75" style="5" customWidth="1"/>
    <col min="5679" max="5679" width="4.875" style="5" customWidth="1"/>
    <col min="5680" max="5680" width="2.625" style="5" customWidth="1"/>
    <col min="5681" max="5681" width="2.5" style="5" customWidth="1"/>
    <col min="5682" max="5888" width="9" style="5"/>
    <col min="5889" max="5890" width="2.625" style="5" customWidth="1"/>
    <col min="5891" max="5891" width="4.875" style="5" customWidth="1"/>
    <col min="5892" max="5892" width="5.75" style="5" customWidth="1"/>
    <col min="5893" max="5895" width="9.5" style="5" customWidth="1"/>
    <col min="5896" max="5896" width="4" style="5" customWidth="1"/>
    <col min="5897" max="5901" width="2.125" style="5" customWidth="1"/>
    <col min="5902" max="5904" width="1.75" style="5" customWidth="1"/>
    <col min="5905" max="5905" width="2.25" style="5" customWidth="1"/>
    <col min="5906" max="5908" width="2.375" style="5" customWidth="1"/>
    <col min="5909" max="5909" width="2.25" style="5" customWidth="1"/>
    <col min="5910" max="5910" width="4.625" style="5" customWidth="1"/>
    <col min="5911" max="5911" width="2.25" style="5" customWidth="1"/>
    <col min="5912" max="5912" width="5.5" style="5" customWidth="1"/>
    <col min="5913" max="5913" width="3" style="5" customWidth="1"/>
    <col min="5914" max="5914" width="4.625" style="5" customWidth="1"/>
    <col min="5915" max="5915" width="3" style="5" customWidth="1"/>
    <col min="5916" max="5916" width="5.625" style="5" customWidth="1"/>
    <col min="5917" max="5917" width="2.25" style="5" customWidth="1"/>
    <col min="5918" max="5918" width="4.625" style="5" customWidth="1"/>
    <col min="5919" max="5919" width="2" style="5" customWidth="1"/>
    <col min="5920" max="5920" width="4.625" style="5" customWidth="1"/>
    <col min="5921" max="5921" width="2.25" style="5" customWidth="1"/>
    <col min="5922" max="5923" width="1.75" style="5" customWidth="1"/>
    <col min="5924" max="5925" width="1.625" style="5" customWidth="1"/>
    <col min="5926" max="5929" width="2.125" style="5" customWidth="1"/>
    <col min="5930" max="5930" width="4" style="5" customWidth="1"/>
    <col min="5931" max="5933" width="9.5" style="5" customWidth="1"/>
    <col min="5934" max="5934" width="5.75" style="5" customWidth="1"/>
    <col min="5935" max="5935" width="4.875" style="5" customWidth="1"/>
    <col min="5936" max="5936" width="2.625" style="5" customWidth="1"/>
    <col min="5937" max="5937" width="2.5" style="5" customWidth="1"/>
    <col min="5938" max="6144" width="9" style="5"/>
    <col min="6145" max="6146" width="2.625" style="5" customWidth="1"/>
    <col min="6147" max="6147" width="4.875" style="5" customWidth="1"/>
    <col min="6148" max="6148" width="5.75" style="5" customWidth="1"/>
    <col min="6149" max="6151" width="9.5" style="5" customWidth="1"/>
    <col min="6152" max="6152" width="4" style="5" customWidth="1"/>
    <col min="6153" max="6157" width="2.125" style="5" customWidth="1"/>
    <col min="6158" max="6160" width="1.75" style="5" customWidth="1"/>
    <col min="6161" max="6161" width="2.25" style="5" customWidth="1"/>
    <col min="6162" max="6164" width="2.375" style="5" customWidth="1"/>
    <col min="6165" max="6165" width="2.25" style="5" customWidth="1"/>
    <col min="6166" max="6166" width="4.625" style="5" customWidth="1"/>
    <col min="6167" max="6167" width="2.25" style="5" customWidth="1"/>
    <col min="6168" max="6168" width="5.5" style="5" customWidth="1"/>
    <col min="6169" max="6169" width="3" style="5" customWidth="1"/>
    <col min="6170" max="6170" width="4.625" style="5" customWidth="1"/>
    <col min="6171" max="6171" width="3" style="5" customWidth="1"/>
    <col min="6172" max="6172" width="5.625" style="5" customWidth="1"/>
    <col min="6173" max="6173" width="2.25" style="5" customWidth="1"/>
    <col min="6174" max="6174" width="4.625" style="5" customWidth="1"/>
    <col min="6175" max="6175" width="2" style="5" customWidth="1"/>
    <col min="6176" max="6176" width="4.625" style="5" customWidth="1"/>
    <col min="6177" max="6177" width="2.25" style="5" customWidth="1"/>
    <col min="6178" max="6179" width="1.75" style="5" customWidth="1"/>
    <col min="6180" max="6181" width="1.625" style="5" customWidth="1"/>
    <col min="6182" max="6185" width="2.125" style="5" customWidth="1"/>
    <col min="6186" max="6186" width="4" style="5" customWidth="1"/>
    <col min="6187" max="6189" width="9.5" style="5" customWidth="1"/>
    <col min="6190" max="6190" width="5.75" style="5" customWidth="1"/>
    <col min="6191" max="6191" width="4.875" style="5" customWidth="1"/>
    <col min="6192" max="6192" width="2.625" style="5" customWidth="1"/>
    <col min="6193" max="6193" width="2.5" style="5" customWidth="1"/>
    <col min="6194" max="6400" width="9" style="5"/>
    <col min="6401" max="6402" width="2.625" style="5" customWidth="1"/>
    <col min="6403" max="6403" width="4.875" style="5" customWidth="1"/>
    <col min="6404" max="6404" width="5.75" style="5" customWidth="1"/>
    <col min="6405" max="6407" width="9.5" style="5" customWidth="1"/>
    <col min="6408" max="6408" width="4" style="5" customWidth="1"/>
    <col min="6409" max="6413" width="2.125" style="5" customWidth="1"/>
    <col min="6414" max="6416" width="1.75" style="5" customWidth="1"/>
    <col min="6417" max="6417" width="2.25" style="5" customWidth="1"/>
    <col min="6418" max="6420" width="2.375" style="5" customWidth="1"/>
    <col min="6421" max="6421" width="2.25" style="5" customWidth="1"/>
    <col min="6422" max="6422" width="4.625" style="5" customWidth="1"/>
    <col min="6423" max="6423" width="2.25" style="5" customWidth="1"/>
    <col min="6424" max="6424" width="5.5" style="5" customWidth="1"/>
    <col min="6425" max="6425" width="3" style="5" customWidth="1"/>
    <col min="6426" max="6426" width="4.625" style="5" customWidth="1"/>
    <col min="6427" max="6427" width="3" style="5" customWidth="1"/>
    <col min="6428" max="6428" width="5.625" style="5" customWidth="1"/>
    <col min="6429" max="6429" width="2.25" style="5" customWidth="1"/>
    <col min="6430" max="6430" width="4.625" style="5" customWidth="1"/>
    <col min="6431" max="6431" width="2" style="5" customWidth="1"/>
    <col min="6432" max="6432" width="4.625" style="5" customWidth="1"/>
    <col min="6433" max="6433" width="2.25" style="5" customWidth="1"/>
    <col min="6434" max="6435" width="1.75" style="5" customWidth="1"/>
    <col min="6436" max="6437" width="1.625" style="5" customWidth="1"/>
    <col min="6438" max="6441" width="2.125" style="5" customWidth="1"/>
    <col min="6442" max="6442" width="4" style="5" customWidth="1"/>
    <col min="6443" max="6445" width="9.5" style="5" customWidth="1"/>
    <col min="6446" max="6446" width="5.75" style="5" customWidth="1"/>
    <col min="6447" max="6447" width="4.875" style="5" customWidth="1"/>
    <col min="6448" max="6448" width="2.625" style="5" customWidth="1"/>
    <col min="6449" max="6449" width="2.5" style="5" customWidth="1"/>
    <col min="6450" max="6656" width="9" style="5"/>
    <col min="6657" max="6658" width="2.625" style="5" customWidth="1"/>
    <col min="6659" max="6659" width="4.875" style="5" customWidth="1"/>
    <col min="6660" max="6660" width="5.75" style="5" customWidth="1"/>
    <col min="6661" max="6663" width="9.5" style="5" customWidth="1"/>
    <col min="6664" max="6664" width="4" style="5" customWidth="1"/>
    <col min="6665" max="6669" width="2.125" style="5" customWidth="1"/>
    <col min="6670" max="6672" width="1.75" style="5" customWidth="1"/>
    <col min="6673" max="6673" width="2.25" style="5" customWidth="1"/>
    <col min="6674" max="6676" width="2.375" style="5" customWidth="1"/>
    <col min="6677" max="6677" width="2.25" style="5" customWidth="1"/>
    <col min="6678" max="6678" width="4.625" style="5" customWidth="1"/>
    <col min="6679" max="6679" width="2.25" style="5" customWidth="1"/>
    <col min="6680" max="6680" width="5.5" style="5" customWidth="1"/>
    <col min="6681" max="6681" width="3" style="5" customWidth="1"/>
    <col min="6682" max="6682" width="4.625" style="5" customWidth="1"/>
    <col min="6683" max="6683" width="3" style="5" customWidth="1"/>
    <col min="6684" max="6684" width="5.625" style="5" customWidth="1"/>
    <col min="6685" max="6685" width="2.25" style="5" customWidth="1"/>
    <col min="6686" max="6686" width="4.625" style="5" customWidth="1"/>
    <col min="6687" max="6687" width="2" style="5" customWidth="1"/>
    <col min="6688" max="6688" width="4.625" style="5" customWidth="1"/>
    <col min="6689" max="6689" width="2.25" style="5" customWidth="1"/>
    <col min="6690" max="6691" width="1.75" style="5" customWidth="1"/>
    <col min="6692" max="6693" width="1.625" style="5" customWidth="1"/>
    <col min="6694" max="6697" width="2.125" style="5" customWidth="1"/>
    <col min="6698" max="6698" width="4" style="5" customWidth="1"/>
    <col min="6699" max="6701" width="9.5" style="5" customWidth="1"/>
    <col min="6702" max="6702" width="5.75" style="5" customWidth="1"/>
    <col min="6703" max="6703" width="4.875" style="5" customWidth="1"/>
    <col min="6704" max="6704" width="2.625" style="5" customWidth="1"/>
    <col min="6705" max="6705" width="2.5" style="5" customWidth="1"/>
    <col min="6706" max="6912" width="9" style="5"/>
    <col min="6913" max="6914" width="2.625" style="5" customWidth="1"/>
    <col min="6915" max="6915" width="4.875" style="5" customWidth="1"/>
    <col min="6916" max="6916" width="5.75" style="5" customWidth="1"/>
    <col min="6917" max="6919" width="9.5" style="5" customWidth="1"/>
    <col min="6920" max="6920" width="4" style="5" customWidth="1"/>
    <col min="6921" max="6925" width="2.125" style="5" customWidth="1"/>
    <col min="6926" max="6928" width="1.75" style="5" customWidth="1"/>
    <col min="6929" max="6929" width="2.25" style="5" customWidth="1"/>
    <col min="6930" max="6932" width="2.375" style="5" customWidth="1"/>
    <col min="6933" max="6933" width="2.25" style="5" customWidth="1"/>
    <col min="6934" max="6934" width="4.625" style="5" customWidth="1"/>
    <col min="6935" max="6935" width="2.25" style="5" customWidth="1"/>
    <col min="6936" max="6936" width="5.5" style="5" customWidth="1"/>
    <col min="6937" max="6937" width="3" style="5" customWidth="1"/>
    <col min="6938" max="6938" width="4.625" style="5" customWidth="1"/>
    <col min="6939" max="6939" width="3" style="5" customWidth="1"/>
    <col min="6940" max="6940" width="5.625" style="5" customWidth="1"/>
    <col min="6941" max="6941" width="2.25" style="5" customWidth="1"/>
    <col min="6942" max="6942" width="4.625" style="5" customWidth="1"/>
    <col min="6943" max="6943" width="2" style="5" customWidth="1"/>
    <col min="6944" max="6944" width="4.625" style="5" customWidth="1"/>
    <col min="6945" max="6945" width="2.25" style="5" customWidth="1"/>
    <col min="6946" max="6947" width="1.75" style="5" customWidth="1"/>
    <col min="6948" max="6949" width="1.625" style="5" customWidth="1"/>
    <col min="6950" max="6953" width="2.125" style="5" customWidth="1"/>
    <col min="6954" max="6954" width="4" style="5" customWidth="1"/>
    <col min="6955" max="6957" width="9.5" style="5" customWidth="1"/>
    <col min="6958" max="6958" width="5.75" style="5" customWidth="1"/>
    <col min="6959" max="6959" width="4.875" style="5" customWidth="1"/>
    <col min="6960" max="6960" width="2.625" style="5" customWidth="1"/>
    <col min="6961" max="6961" width="2.5" style="5" customWidth="1"/>
    <col min="6962" max="7168" width="9" style="5"/>
    <col min="7169" max="7170" width="2.625" style="5" customWidth="1"/>
    <col min="7171" max="7171" width="4.875" style="5" customWidth="1"/>
    <col min="7172" max="7172" width="5.75" style="5" customWidth="1"/>
    <col min="7173" max="7175" width="9.5" style="5" customWidth="1"/>
    <col min="7176" max="7176" width="4" style="5" customWidth="1"/>
    <col min="7177" max="7181" width="2.125" style="5" customWidth="1"/>
    <col min="7182" max="7184" width="1.75" style="5" customWidth="1"/>
    <col min="7185" max="7185" width="2.25" style="5" customWidth="1"/>
    <col min="7186" max="7188" width="2.375" style="5" customWidth="1"/>
    <col min="7189" max="7189" width="2.25" style="5" customWidth="1"/>
    <col min="7190" max="7190" width="4.625" style="5" customWidth="1"/>
    <col min="7191" max="7191" width="2.25" style="5" customWidth="1"/>
    <col min="7192" max="7192" width="5.5" style="5" customWidth="1"/>
    <col min="7193" max="7193" width="3" style="5" customWidth="1"/>
    <col min="7194" max="7194" width="4.625" style="5" customWidth="1"/>
    <col min="7195" max="7195" width="3" style="5" customWidth="1"/>
    <col min="7196" max="7196" width="5.625" style="5" customWidth="1"/>
    <col min="7197" max="7197" width="2.25" style="5" customWidth="1"/>
    <col min="7198" max="7198" width="4.625" style="5" customWidth="1"/>
    <col min="7199" max="7199" width="2" style="5" customWidth="1"/>
    <col min="7200" max="7200" width="4.625" style="5" customWidth="1"/>
    <col min="7201" max="7201" width="2.25" style="5" customWidth="1"/>
    <col min="7202" max="7203" width="1.75" style="5" customWidth="1"/>
    <col min="7204" max="7205" width="1.625" style="5" customWidth="1"/>
    <col min="7206" max="7209" width="2.125" style="5" customWidth="1"/>
    <col min="7210" max="7210" width="4" style="5" customWidth="1"/>
    <col min="7211" max="7213" width="9.5" style="5" customWidth="1"/>
    <col min="7214" max="7214" width="5.75" style="5" customWidth="1"/>
    <col min="7215" max="7215" width="4.875" style="5" customWidth="1"/>
    <col min="7216" max="7216" width="2.625" style="5" customWidth="1"/>
    <col min="7217" max="7217" width="2.5" style="5" customWidth="1"/>
    <col min="7218" max="7424" width="9" style="5"/>
    <col min="7425" max="7426" width="2.625" style="5" customWidth="1"/>
    <col min="7427" max="7427" width="4.875" style="5" customWidth="1"/>
    <col min="7428" max="7428" width="5.75" style="5" customWidth="1"/>
    <col min="7429" max="7431" width="9.5" style="5" customWidth="1"/>
    <col min="7432" max="7432" width="4" style="5" customWidth="1"/>
    <col min="7433" max="7437" width="2.125" style="5" customWidth="1"/>
    <col min="7438" max="7440" width="1.75" style="5" customWidth="1"/>
    <col min="7441" max="7441" width="2.25" style="5" customWidth="1"/>
    <col min="7442" max="7444" width="2.375" style="5" customWidth="1"/>
    <col min="7445" max="7445" width="2.25" style="5" customWidth="1"/>
    <col min="7446" max="7446" width="4.625" style="5" customWidth="1"/>
    <col min="7447" max="7447" width="2.25" style="5" customWidth="1"/>
    <col min="7448" max="7448" width="5.5" style="5" customWidth="1"/>
    <col min="7449" max="7449" width="3" style="5" customWidth="1"/>
    <col min="7450" max="7450" width="4.625" style="5" customWidth="1"/>
    <col min="7451" max="7451" width="3" style="5" customWidth="1"/>
    <col min="7452" max="7452" width="5.625" style="5" customWidth="1"/>
    <col min="7453" max="7453" width="2.25" style="5" customWidth="1"/>
    <col min="7454" max="7454" width="4.625" style="5" customWidth="1"/>
    <col min="7455" max="7455" width="2" style="5" customWidth="1"/>
    <col min="7456" max="7456" width="4.625" style="5" customWidth="1"/>
    <col min="7457" max="7457" width="2.25" style="5" customWidth="1"/>
    <col min="7458" max="7459" width="1.75" style="5" customWidth="1"/>
    <col min="7460" max="7461" width="1.625" style="5" customWidth="1"/>
    <col min="7462" max="7465" width="2.125" style="5" customWidth="1"/>
    <col min="7466" max="7466" width="4" style="5" customWidth="1"/>
    <col min="7467" max="7469" width="9.5" style="5" customWidth="1"/>
    <col min="7470" max="7470" width="5.75" style="5" customWidth="1"/>
    <col min="7471" max="7471" width="4.875" style="5" customWidth="1"/>
    <col min="7472" max="7472" width="2.625" style="5" customWidth="1"/>
    <col min="7473" max="7473" width="2.5" style="5" customWidth="1"/>
    <col min="7474" max="7680" width="9" style="5"/>
    <col min="7681" max="7682" width="2.625" style="5" customWidth="1"/>
    <col min="7683" max="7683" width="4.875" style="5" customWidth="1"/>
    <col min="7684" max="7684" width="5.75" style="5" customWidth="1"/>
    <col min="7685" max="7687" width="9.5" style="5" customWidth="1"/>
    <col min="7688" max="7688" width="4" style="5" customWidth="1"/>
    <col min="7689" max="7693" width="2.125" style="5" customWidth="1"/>
    <col min="7694" max="7696" width="1.75" style="5" customWidth="1"/>
    <col min="7697" max="7697" width="2.25" style="5" customWidth="1"/>
    <col min="7698" max="7700" width="2.375" style="5" customWidth="1"/>
    <col min="7701" max="7701" width="2.25" style="5" customWidth="1"/>
    <col min="7702" max="7702" width="4.625" style="5" customWidth="1"/>
    <col min="7703" max="7703" width="2.25" style="5" customWidth="1"/>
    <col min="7704" max="7704" width="5.5" style="5" customWidth="1"/>
    <col min="7705" max="7705" width="3" style="5" customWidth="1"/>
    <col min="7706" max="7706" width="4.625" style="5" customWidth="1"/>
    <col min="7707" max="7707" width="3" style="5" customWidth="1"/>
    <col min="7708" max="7708" width="5.625" style="5" customWidth="1"/>
    <col min="7709" max="7709" width="2.25" style="5" customWidth="1"/>
    <col min="7710" max="7710" width="4.625" style="5" customWidth="1"/>
    <col min="7711" max="7711" width="2" style="5" customWidth="1"/>
    <col min="7712" max="7712" width="4.625" style="5" customWidth="1"/>
    <col min="7713" max="7713" width="2.25" style="5" customWidth="1"/>
    <col min="7714" max="7715" width="1.75" style="5" customWidth="1"/>
    <col min="7716" max="7717" width="1.625" style="5" customWidth="1"/>
    <col min="7718" max="7721" width="2.125" style="5" customWidth="1"/>
    <col min="7722" max="7722" width="4" style="5" customWidth="1"/>
    <col min="7723" max="7725" width="9.5" style="5" customWidth="1"/>
    <col min="7726" max="7726" width="5.75" style="5" customWidth="1"/>
    <col min="7727" max="7727" width="4.875" style="5" customWidth="1"/>
    <col min="7728" max="7728" width="2.625" style="5" customWidth="1"/>
    <col min="7729" max="7729" width="2.5" style="5" customWidth="1"/>
    <col min="7730" max="7936" width="9" style="5"/>
    <col min="7937" max="7938" width="2.625" style="5" customWidth="1"/>
    <col min="7939" max="7939" width="4.875" style="5" customWidth="1"/>
    <col min="7940" max="7940" width="5.75" style="5" customWidth="1"/>
    <col min="7941" max="7943" width="9.5" style="5" customWidth="1"/>
    <col min="7944" max="7944" width="4" style="5" customWidth="1"/>
    <col min="7945" max="7949" width="2.125" style="5" customWidth="1"/>
    <col min="7950" max="7952" width="1.75" style="5" customWidth="1"/>
    <col min="7953" max="7953" width="2.25" style="5" customWidth="1"/>
    <col min="7954" max="7956" width="2.375" style="5" customWidth="1"/>
    <col min="7957" max="7957" width="2.25" style="5" customWidth="1"/>
    <col min="7958" max="7958" width="4.625" style="5" customWidth="1"/>
    <col min="7959" max="7959" width="2.25" style="5" customWidth="1"/>
    <col min="7960" max="7960" width="5.5" style="5" customWidth="1"/>
    <col min="7961" max="7961" width="3" style="5" customWidth="1"/>
    <col min="7962" max="7962" width="4.625" style="5" customWidth="1"/>
    <col min="7963" max="7963" width="3" style="5" customWidth="1"/>
    <col min="7964" max="7964" width="5.625" style="5" customWidth="1"/>
    <col min="7965" max="7965" width="2.25" style="5" customWidth="1"/>
    <col min="7966" max="7966" width="4.625" style="5" customWidth="1"/>
    <col min="7967" max="7967" width="2" style="5" customWidth="1"/>
    <col min="7968" max="7968" width="4.625" style="5" customWidth="1"/>
    <col min="7969" max="7969" width="2.25" style="5" customWidth="1"/>
    <col min="7970" max="7971" width="1.75" style="5" customWidth="1"/>
    <col min="7972" max="7973" width="1.625" style="5" customWidth="1"/>
    <col min="7974" max="7977" width="2.125" style="5" customWidth="1"/>
    <col min="7978" max="7978" width="4" style="5" customWidth="1"/>
    <col min="7979" max="7981" width="9.5" style="5" customWidth="1"/>
    <col min="7982" max="7982" width="5.75" style="5" customWidth="1"/>
    <col min="7983" max="7983" width="4.875" style="5" customWidth="1"/>
    <col min="7984" max="7984" width="2.625" style="5" customWidth="1"/>
    <col min="7985" max="7985" width="2.5" style="5" customWidth="1"/>
    <col min="7986" max="8192" width="9" style="5"/>
    <col min="8193" max="8194" width="2.625" style="5" customWidth="1"/>
    <col min="8195" max="8195" width="4.875" style="5" customWidth="1"/>
    <col min="8196" max="8196" width="5.75" style="5" customWidth="1"/>
    <col min="8197" max="8199" width="9.5" style="5" customWidth="1"/>
    <col min="8200" max="8200" width="4" style="5" customWidth="1"/>
    <col min="8201" max="8205" width="2.125" style="5" customWidth="1"/>
    <col min="8206" max="8208" width="1.75" style="5" customWidth="1"/>
    <col min="8209" max="8209" width="2.25" style="5" customWidth="1"/>
    <col min="8210" max="8212" width="2.375" style="5" customWidth="1"/>
    <col min="8213" max="8213" width="2.25" style="5" customWidth="1"/>
    <col min="8214" max="8214" width="4.625" style="5" customWidth="1"/>
    <col min="8215" max="8215" width="2.25" style="5" customWidth="1"/>
    <col min="8216" max="8216" width="5.5" style="5" customWidth="1"/>
    <col min="8217" max="8217" width="3" style="5" customWidth="1"/>
    <col min="8218" max="8218" width="4.625" style="5" customWidth="1"/>
    <col min="8219" max="8219" width="3" style="5" customWidth="1"/>
    <col min="8220" max="8220" width="5.625" style="5" customWidth="1"/>
    <col min="8221" max="8221" width="2.25" style="5" customWidth="1"/>
    <col min="8222" max="8222" width="4.625" style="5" customWidth="1"/>
    <col min="8223" max="8223" width="2" style="5" customWidth="1"/>
    <col min="8224" max="8224" width="4.625" style="5" customWidth="1"/>
    <col min="8225" max="8225" width="2.25" style="5" customWidth="1"/>
    <col min="8226" max="8227" width="1.75" style="5" customWidth="1"/>
    <col min="8228" max="8229" width="1.625" style="5" customWidth="1"/>
    <col min="8230" max="8233" width="2.125" style="5" customWidth="1"/>
    <col min="8234" max="8234" width="4" style="5" customWidth="1"/>
    <col min="8235" max="8237" width="9.5" style="5" customWidth="1"/>
    <col min="8238" max="8238" width="5.75" style="5" customWidth="1"/>
    <col min="8239" max="8239" width="4.875" style="5" customWidth="1"/>
    <col min="8240" max="8240" width="2.625" style="5" customWidth="1"/>
    <col min="8241" max="8241" width="2.5" style="5" customWidth="1"/>
    <col min="8242" max="8448" width="9" style="5"/>
    <col min="8449" max="8450" width="2.625" style="5" customWidth="1"/>
    <col min="8451" max="8451" width="4.875" style="5" customWidth="1"/>
    <col min="8452" max="8452" width="5.75" style="5" customWidth="1"/>
    <col min="8453" max="8455" width="9.5" style="5" customWidth="1"/>
    <col min="8456" max="8456" width="4" style="5" customWidth="1"/>
    <col min="8457" max="8461" width="2.125" style="5" customWidth="1"/>
    <col min="8462" max="8464" width="1.75" style="5" customWidth="1"/>
    <col min="8465" max="8465" width="2.25" style="5" customWidth="1"/>
    <col min="8466" max="8468" width="2.375" style="5" customWidth="1"/>
    <col min="8469" max="8469" width="2.25" style="5" customWidth="1"/>
    <col min="8470" max="8470" width="4.625" style="5" customWidth="1"/>
    <col min="8471" max="8471" width="2.25" style="5" customWidth="1"/>
    <col min="8472" max="8472" width="5.5" style="5" customWidth="1"/>
    <col min="8473" max="8473" width="3" style="5" customWidth="1"/>
    <col min="8474" max="8474" width="4.625" style="5" customWidth="1"/>
    <col min="8475" max="8475" width="3" style="5" customWidth="1"/>
    <col min="8476" max="8476" width="5.625" style="5" customWidth="1"/>
    <col min="8477" max="8477" width="2.25" style="5" customWidth="1"/>
    <col min="8478" max="8478" width="4.625" style="5" customWidth="1"/>
    <col min="8479" max="8479" width="2" style="5" customWidth="1"/>
    <col min="8480" max="8480" width="4.625" style="5" customWidth="1"/>
    <col min="8481" max="8481" width="2.25" style="5" customWidth="1"/>
    <col min="8482" max="8483" width="1.75" style="5" customWidth="1"/>
    <col min="8484" max="8485" width="1.625" style="5" customWidth="1"/>
    <col min="8486" max="8489" width="2.125" style="5" customWidth="1"/>
    <col min="8490" max="8490" width="4" style="5" customWidth="1"/>
    <col min="8491" max="8493" width="9.5" style="5" customWidth="1"/>
    <col min="8494" max="8494" width="5.75" style="5" customWidth="1"/>
    <col min="8495" max="8495" width="4.875" style="5" customWidth="1"/>
    <col min="8496" max="8496" width="2.625" style="5" customWidth="1"/>
    <col min="8497" max="8497" width="2.5" style="5" customWidth="1"/>
    <col min="8498" max="8704" width="9" style="5"/>
    <col min="8705" max="8706" width="2.625" style="5" customWidth="1"/>
    <col min="8707" max="8707" width="4.875" style="5" customWidth="1"/>
    <col min="8708" max="8708" width="5.75" style="5" customWidth="1"/>
    <col min="8709" max="8711" width="9.5" style="5" customWidth="1"/>
    <col min="8712" max="8712" width="4" style="5" customWidth="1"/>
    <col min="8713" max="8717" width="2.125" style="5" customWidth="1"/>
    <col min="8718" max="8720" width="1.75" style="5" customWidth="1"/>
    <col min="8721" max="8721" width="2.25" style="5" customWidth="1"/>
    <col min="8722" max="8724" width="2.375" style="5" customWidth="1"/>
    <col min="8725" max="8725" width="2.25" style="5" customWidth="1"/>
    <col min="8726" max="8726" width="4.625" style="5" customWidth="1"/>
    <col min="8727" max="8727" width="2.25" style="5" customWidth="1"/>
    <col min="8728" max="8728" width="5.5" style="5" customWidth="1"/>
    <col min="8729" max="8729" width="3" style="5" customWidth="1"/>
    <col min="8730" max="8730" width="4.625" style="5" customWidth="1"/>
    <col min="8731" max="8731" width="3" style="5" customWidth="1"/>
    <col min="8732" max="8732" width="5.625" style="5" customWidth="1"/>
    <col min="8733" max="8733" width="2.25" style="5" customWidth="1"/>
    <col min="8734" max="8734" width="4.625" style="5" customWidth="1"/>
    <col min="8735" max="8735" width="2" style="5" customWidth="1"/>
    <col min="8736" max="8736" width="4.625" style="5" customWidth="1"/>
    <col min="8737" max="8737" width="2.25" style="5" customWidth="1"/>
    <col min="8738" max="8739" width="1.75" style="5" customWidth="1"/>
    <col min="8740" max="8741" width="1.625" style="5" customWidth="1"/>
    <col min="8742" max="8745" width="2.125" style="5" customWidth="1"/>
    <col min="8746" max="8746" width="4" style="5" customWidth="1"/>
    <col min="8747" max="8749" width="9.5" style="5" customWidth="1"/>
    <col min="8750" max="8750" width="5.75" style="5" customWidth="1"/>
    <col min="8751" max="8751" width="4.875" style="5" customWidth="1"/>
    <col min="8752" max="8752" width="2.625" style="5" customWidth="1"/>
    <col min="8753" max="8753" width="2.5" style="5" customWidth="1"/>
    <col min="8754" max="8960" width="9" style="5"/>
    <col min="8961" max="8962" width="2.625" style="5" customWidth="1"/>
    <col min="8963" max="8963" width="4.875" style="5" customWidth="1"/>
    <col min="8964" max="8964" width="5.75" style="5" customWidth="1"/>
    <col min="8965" max="8967" width="9.5" style="5" customWidth="1"/>
    <col min="8968" max="8968" width="4" style="5" customWidth="1"/>
    <col min="8969" max="8973" width="2.125" style="5" customWidth="1"/>
    <col min="8974" max="8976" width="1.75" style="5" customWidth="1"/>
    <col min="8977" max="8977" width="2.25" style="5" customWidth="1"/>
    <col min="8978" max="8980" width="2.375" style="5" customWidth="1"/>
    <col min="8981" max="8981" width="2.25" style="5" customWidth="1"/>
    <col min="8982" max="8982" width="4.625" style="5" customWidth="1"/>
    <col min="8983" max="8983" width="2.25" style="5" customWidth="1"/>
    <col min="8984" max="8984" width="5.5" style="5" customWidth="1"/>
    <col min="8985" max="8985" width="3" style="5" customWidth="1"/>
    <col min="8986" max="8986" width="4.625" style="5" customWidth="1"/>
    <col min="8987" max="8987" width="3" style="5" customWidth="1"/>
    <col min="8988" max="8988" width="5.625" style="5" customWidth="1"/>
    <col min="8989" max="8989" width="2.25" style="5" customWidth="1"/>
    <col min="8990" max="8990" width="4.625" style="5" customWidth="1"/>
    <col min="8991" max="8991" width="2" style="5" customWidth="1"/>
    <col min="8992" max="8992" width="4.625" style="5" customWidth="1"/>
    <col min="8993" max="8993" width="2.25" style="5" customWidth="1"/>
    <col min="8994" max="8995" width="1.75" style="5" customWidth="1"/>
    <col min="8996" max="8997" width="1.625" style="5" customWidth="1"/>
    <col min="8998" max="9001" width="2.125" style="5" customWidth="1"/>
    <col min="9002" max="9002" width="4" style="5" customWidth="1"/>
    <col min="9003" max="9005" width="9.5" style="5" customWidth="1"/>
    <col min="9006" max="9006" width="5.75" style="5" customWidth="1"/>
    <col min="9007" max="9007" width="4.875" style="5" customWidth="1"/>
    <col min="9008" max="9008" width="2.625" style="5" customWidth="1"/>
    <col min="9009" max="9009" width="2.5" style="5" customWidth="1"/>
    <col min="9010" max="9216" width="9" style="5"/>
    <col min="9217" max="9218" width="2.625" style="5" customWidth="1"/>
    <col min="9219" max="9219" width="4.875" style="5" customWidth="1"/>
    <col min="9220" max="9220" width="5.75" style="5" customWidth="1"/>
    <col min="9221" max="9223" width="9.5" style="5" customWidth="1"/>
    <col min="9224" max="9224" width="4" style="5" customWidth="1"/>
    <col min="9225" max="9229" width="2.125" style="5" customWidth="1"/>
    <col min="9230" max="9232" width="1.75" style="5" customWidth="1"/>
    <col min="9233" max="9233" width="2.25" style="5" customWidth="1"/>
    <col min="9234" max="9236" width="2.375" style="5" customWidth="1"/>
    <col min="9237" max="9237" width="2.25" style="5" customWidth="1"/>
    <col min="9238" max="9238" width="4.625" style="5" customWidth="1"/>
    <col min="9239" max="9239" width="2.25" style="5" customWidth="1"/>
    <col min="9240" max="9240" width="5.5" style="5" customWidth="1"/>
    <col min="9241" max="9241" width="3" style="5" customWidth="1"/>
    <col min="9242" max="9242" width="4.625" style="5" customWidth="1"/>
    <col min="9243" max="9243" width="3" style="5" customWidth="1"/>
    <col min="9244" max="9244" width="5.625" style="5" customWidth="1"/>
    <col min="9245" max="9245" width="2.25" style="5" customWidth="1"/>
    <col min="9246" max="9246" width="4.625" style="5" customWidth="1"/>
    <col min="9247" max="9247" width="2" style="5" customWidth="1"/>
    <col min="9248" max="9248" width="4.625" style="5" customWidth="1"/>
    <col min="9249" max="9249" width="2.25" style="5" customWidth="1"/>
    <col min="9250" max="9251" width="1.75" style="5" customWidth="1"/>
    <col min="9252" max="9253" width="1.625" style="5" customWidth="1"/>
    <col min="9254" max="9257" width="2.125" style="5" customWidth="1"/>
    <col min="9258" max="9258" width="4" style="5" customWidth="1"/>
    <col min="9259" max="9261" width="9.5" style="5" customWidth="1"/>
    <col min="9262" max="9262" width="5.75" style="5" customWidth="1"/>
    <col min="9263" max="9263" width="4.875" style="5" customWidth="1"/>
    <col min="9264" max="9264" width="2.625" style="5" customWidth="1"/>
    <col min="9265" max="9265" width="2.5" style="5" customWidth="1"/>
    <col min="9266" max="9472" width="9" style="5"/>
    <col min="9473" max="9474" width="2.625" style="5" customWidth="1"/>
    <col min="9475" max="9475" width="4.875" style="5" customWidth="1"/>
    <col min="9476" max="9476" width="5.75" style="5" customWidth="1"/>
    <col min="9477" max="9479" width="9.5" style="5" customWidth="1"/>
    <col min="9480" max="9480" width="4" style="5" customWidth="1"/>
    <col min="9481" max="9485" width="2.125" style="5" customWidth="1"/>
    <col min="9486" max="9488" width="1.75" style="5" customWidth="1"/>
    <col min="9489" max="9489" width="2.25" style="5" customWidth="1"/>
    <col min="9490" max="9492" width="2.375" style="5" customWidth="1"/>
    <col min="9493" max="9493" width="2.25" style="5" customWidth="1"/>
    <col min="9494" max="9494" width="4.625" style="5" customWidth="1"/>
    <col min="9495" max="9495" width="2.25" style="5" customWidth="1"/>
    <col min="9496" max="9496" width="5.5" style="5" customWidth="1"/>
    <col min="9497" max="9497" width="3" style="5" customWidth="1"/>
    <col min="9498" max="9498" width="4.625" style="5" customWidth="1"/>
    <col min="9499" max="9499" width="3" style="5" customWidth="1"/>
    <col min="9500" max="9500" width="5.625" style="5" customWidth="1"/>
    <col min="9501" max="9501" width="2.25" style="5" customWidth="1"/>
    <col min="9502" max="9502" width="4.625" style="5" customWidth="1"/>
    <col min="9503" max="9503" width="2" style="5" customWidth="1"/>
    <col min="9504" max="9504" width="4.625" style="5" customWidth="1"/>
    <col min="9505" max="9505" width="2.25" style="5" customWidth="1"/>
    <col min="9506" max="9507" width="1.75" style="5" customWidth="1"/>
    <col min="9508" max="9509" width="1.625" style="5" customWidth="1"/>
    <col min="9510" max="9513" width="2.125" style="5" customWidth="1"/>
    <col min="9514" max="9514" width="4" style="5" customWidth="1"/>
    <col min="9515" max="9517" width="9.5" style="5" customWidth="1"/>
    <col min="9518" max="9518" width="5.75" style="5" customWidth="1"/>
    <col min="9519" max="9519" width="4.875" style="5" customWidth="1"/>
    <col min="9520" max="9520" width="2.625" style="5" customWidth="1"/>
    <col min="9521" max="9521" width="2.5" style="5" customWidth="1"/>
    <col min="9522" max="9728" width="9" style="5"/>
    <col min="9729" max="9730" width="2.625" style="5" customWidth="1"/>
    <col min="9731" max="9731" width="4.875" style="5" customWidth="1"/>
    <col min="9732" max="9732" width="5.75" style="5" customWidth="1"/>
    <col min="9733" max="9735" width="9.5" style="5" customWidth="1"/>
    <col min="9736" max="9736" width="4" style="5" customWidth="1"/>
    <col min="9737" max="9741" width="2.125" style="5" customWidth="1"/>
    <col min="9742" max="9744" width="1.75" style="5" customWidth="1"/>
    <col min="9745" max="9745" width="2.25" style="5" customWidth="1"/>
    <col min="9746" max="9748" width="2.375" style="5" customWidth="1"/>
    <col min="9749" max="9749" width="2.25" style="5" customWidth="1"/>
    <col min="9750" max="9750" width="4.625" style="5" customWidth="1"/>
    <col min="9751" max="9751" width="2.25" style="5" customWidth="1"/>
    <col min="9752" max="9752" width="5.5" style="5" customWidth="1"/>
    <col min="9753" max="9753" width="3" style="5" customWidth="1"/>
    <col min="9754" max="9754" width="4.625" style="5" customWidth="1"/>
    <col min="9755" max="9755" width="3" style="5" customWidth="1"/>
    <col min="9756" max="9756" width="5.625" style="5" customWidth="1"/>
    <col min="9757" max="9757" width="2.25" style="5" customWidth="1"/>
    <col min="9758" max="9758" width="4.625" style="5" customWidth="1"/>
    <col min="9759" max="9759" width="2" style="5" customWidth="1"/>
    <col min="9760" max="9760" width="4.625" style="5" customWidth="1"/>
    <col min="9761" max="9761" width="2.25" style="5" customWidth="1"/>
    <col min="9762" max="9763" width="1.75" style="5" customWidth="1"/>
    <col min="9764" max="9765" width="1.625" style="5" customWidth="1"/>
    <col min="9766" max="9769" width="2.125" style="5" customWidth="1"/>
    <col min="9770" max="9770" width="4" style="5" customWidth="1"/>
    <col min="9771" max="9773" width="9.5" style="5" customWidth="1"/>
    <col min="9774" max="9774" width="5.75" style="5" customWidth="1"/>
    <col min="9775" max="9775" width="4.875" style="5" customWidth="1"/>
    <col min="9776" max="9776" width="2.625" style="5" customWidth="1"/>
    <col min="9777" max="9777" width="2.5" style="5" customWidth="1"/>
    <col min="9778" max="9984" width="9" style="5"/>
    <col min="9985" max="9986" width="2.625" style="5" customWidth="1"/>
    <col min="9987" max="9987" width="4.875" style="5" customWidth="1"/>
    <col min="9988" max="9988" width="5.75" style="5" customWidth="1"/>
    <col min="9989" max="9991" width="9.5" style="5" customWidth="1"/>
    <col min="9992" max="9992" width="4" style="5" customWidth="1"/>
    <col min="9993" max="9997" width="2.125" style="5" customWidth="1"/>
    <col min="9998" max="10000" width="1.75" style="5" customWidth="1"/>
    <col min="10001" max="10001" width="2.25" style="5" customWidth="1"/>
    <col min="10002" max="10004" width="2.375" style="5" customWidth="1"/>
    <col min="10005" max="10005" width="2.25" style="5" customWidth="1"/>
    <col min="10006" max="10006" width="4.625" style="5" customWidth="1"/>
    <col min="10007" max="10007" width="2.25" style="5" customWidth="1"/>
    <col min="10008" max="10008" width="5.5" style="5" customWidth="1"/>
    <col min="10009" max="10009" width="3" style="5" customWidth="1"/>
    <col min="10010" max="10010" width="4.625" style="5" customWidth="1"/>
    <col min="10011" max="10011" width="3" style="5" customWidth="1"/>
    <col min="10012" max="10012" width="5.625" style="5" customWidth="1"/>
    <col min="10013" max="10013" width="2.25" style="5" customWidth="1"/>
    <col min="10014" max="10014" width="4.625" style="5" customWidth="1"/>
    <col min="10015" max="10015" width="2" style="5" customWidth="1"/>
    <col min="10016" max="10016" width="4.625" style="5" customWidth="1"/>
    <col min="10017" max="10017" width="2.25" style="5" customWidth="1"/>
    <col min="10018" max="10019" width="1.75" style="5" customWidth="1"/>
    <col min="10020" max="10021" width="1.625" style="5" customWidth="1"/>
    <col min="10022" max="10025" width="2.125" style="5" customWidth="1"/>
    <col min="10026" max="10026" width="4" style="5" customWidth="1"/>
    <col min="10027" max="10029" width="9.5" style="5" customWidth="1"/>
    <col min="10030" max="10030" width="5.75" style="5" customWidth="1"/>
    <col min="10031" max="10031" width="4.875" style="5" customWidth="1"/>
    <col min="10032" max="10032" width="2.625" style="5" customWidth="1"/>
    <col min="10033" max="10033" width="2.5" style="5" customWidth="1"/>
    <col min="10034" max="10240" width="9" style="5"/>
    <col min="10241" max="10242" width="2.625" style="5" customWidth="1"/>
    <col min="10243" max="10243" width="4.875" style="5" customWidth="1"/>
    <col min="10244" max="10244" width="5.75" style="5" customWidth="1"/>
    <col min="10245" max="10247" width="9.5" style="5" customWidth="1"/>
    <col min="10248" max="10248" width="4" style="5" customWidth="1"/>
    <col min="10249" max="10253" width="2.125" style="5" customWidth="1"/>
    <col min="10254" max="10256" width="1.75" style="5" customWidth="1"/>
    <col min="10257" max="10257" width="2.25" style="5" customWidth="1"/>
    <col min="10258" max="10260" width="2.375" style="5" customWidth="1"/>
    <col min="10261" max="10261" width="2.25" style="5" customWidth="1"/>
    <col min="10262" max="10262" width="4.625" style="5" customWidth="1"/>
    <col min="10263" max="10263" width="2.25" style="5" customWidth="1"/>
    <col min="10264" max="10264" width="5.5" style="5" customWidth="1"/>
    <col min="10265" max="10265" width="3" style="5" customWidth="1"/>
    <col min="10266" max="10266" width="4.625" style="5" customWidth="1"/>
    <col min="10267" max="10267" width="3" style="5" customWidth="1"/>
    <col min="10268" max="10268" width="5.625" style="5" customWidth="1"/>
    <col min="10269" max="10269" width="2.25" style="5" customWidth="1"/>
    <col min="10270" max="10270" width="4.625" style="5" customWidth="1"/>
    <col min="10271" max="10271" width="2" style="5" customWidth="1"/>
    <col min="10272" max="10272" width="4.625" style="5" customWidth="1"/>
    <col min="10273" max="10273" width="2.25" style="5" customWidth="1"/>
    <col min="10274" max="10275" width="1.75" style="5" customWidth="1"/>
    <col min="10276" max="10277" width="1.625" style="5" customWidth="1"/>
    <col min="10278" max="10281" width="2.125" style="5" customWidth="1"/>
    <col min="10282" max="10282" width="4" style="5" customWidth="1"/>
    <col min="10283" max="10285" width="9.5" style="5" customWidth="1"/>
    <col min="10286" max="10286" width="5.75" style="5" customWidth="1"/>
    <col min="10287" max="10287" width="4.875" style="5" customWidth="1"/>
    <col min="10288" max="10288" width="2.625" style="5" customWidth="1"/>
    <col min="10289" max="10289" width="2.5" style="5" customWidth="1"/>
    <col min="10290" max="10496" width="9" style="5"/>
    <col min="10497" max="10498" width="2.625" style="5" customWidth="1"/>
    <col min="10499" max="10499" width="4.875" style="5" customWidth="1"/>
    <col min="10500" max="10500" width="5.75" style="5" customWidth="1"/>
    <col min="10501" max="10503" width="9.5" style="5" customWidth="1"/>
    <col min="10504" max="10504" width="4" style="5" customWidth="1"/>
    <col min="10505" max="10509" width="2.125" style="5" customWidth="1"/>
    <col min="10510" max="10512" width="1.75" style="5" customWidth="1"/>
    <col min="10513" max="10513" width="2.25" style="5" customWidth="1"/>
    <col min="10514" max="10516" width="2.375" style="5" customWidth="1"/>
    <col min="10517" max="10517" width="2.25" style="5" customWidth="1"/>
    <col min="10518" max="10518" width="4.625" style="5" customWidth="1"/>
    <col min="10519" max="10519" width="2.25" style="5" customWidth="1"/>
    <col min="10520" max="10520" width="5.5" style="5" customWidth="1"/>
    <col min="10521" max="10521" width="3" style="5" customWidth="1"/>
    <col min="10522" max="10522" width="4.625" style="5" customWidth="1"/>
    <col min="10523" max="10523" width="3" style="5" customWidth="1"/>
    <col min="10524" max="10524" width="5.625" style="5" customWidth="1"/>
    <col min="10525" max="10525" width="2.25" style="5" customWidth="1"/>
    <col min="10526" max="10526" width="4.625" style="5" customWidth="1"/>
    <col min="10527" max="10527" width="2" style="5" customWidth="1"/>
    <col min="10528" max="10528" width="4.625" style="5" customWidth="1"/>
    <col min="10529" max="10529" width="2.25" style="5" customWidth="1"/>
    <col min="10530" max="10531" width="1.75" style="5" customWidth="1"/>
    <col min="10532" max="10533" width="1.625" style="5" customWidth="1"/>
    <col min="10534" max="10537" width="2.125" style="5" customWidth="1"/>
    <col min="10538" max="10538" width="4" style="5" customWidth="1"/>
    <col min="10539" max="10541" width="9.5" style="5" customWidth="1"/>
    <col min="10542" max="10542" width="5.75" style="5" customWidth="1"/>
    <col min="10543" max="10543" width="4.875" style="5" customWidth="1"/>
    <col min="10544" max="10544" width="2.625" style="5" customWidth="1"/>
    <col min="10545" max="10545" width="2.5" style="5" customWidth="1"/>
    <col min="10546" max="10752" width="9" style="5"/>
    <col min="10753" max="10754" width="2.625" style="5" customWidth="1"/>
    <col min="10755" max="10755" width="4.875" style="5" customWidth="1"/>
    <col min="10756" max="10756" width="5.75" style="5" customWidth="1"/>
    <col min="10757" max="10759" width="9.5" style="5" customWidth="1"/>
    <col min="10760" max="10760" width="4" style="5" customWidth="1"/>
    <col min="10761" max="10765" width="2.125" style="5" customWidth="1"/>
    <col min="10766" max="10768" width="1.75" style="5" customWidth="1"/>
    <col min="10769" max="10769" width="2.25" style="5" customWidth="1"/>
    <col min="10770" max="10772" width="2.375" style="5" customWidth="1"/>
    <col min="10773" max="10773" width="2.25" style="5" customWidth="1"/>
    <col min="10774" max="10774" width="4.625" style="5" customWidth="1"/>
    <col min="10775" max="10775" width="2.25" style="5" customWidth="1"/>
    <col min="10776" max="10776" width="5.5" style="5" customWidth="1"/>
    <col min="10777" max="10777" width="3" style="5" customWidth="1"/>
    <col min="10778" max="10778" width="4.625" style="5" customWidth="1"/>
    <col min="10779" max="10779" width="3" style="5" customWidth="1"/>
    <col min="10780" max="10780" width="5.625" style="5" customWidth="1"/>
    <col min="10781" max="10781" width="2.25" style="5" customWidth="1"/>
    <col min="10782" max="10782" width="4.625" style="5" customWidth="1"/>
    <col min="10783" max="10783" width="2" style="5" customWidth="1"/>
    <col min="10784" max="10784" width="4.625" style="5" customWidth="1"/>
    <col min="10785" max="10785" width="2.25" style="5" customWidth="1"/>
    <col min="10786" max="10787" width="1.75" style="5" customWidth="1"/>
    <col min="10788" max="10789" width="1.625" style="5" customWidth="1"/>
    <col min="10790" max="10793" width="2.125" style="5" customWidth="1"/>
    <col min="10794" max="10794" width="4" style="5" customWidth="1"/>
    <col min="10795" max="10797" width="9.5" style="5" customWidth="1"/>
    <col min="10798" max="10798" width="5.75" style="5" customWidth="1"/>
    <col min="10799" max="10799" width="4.875" style="5" customWidth="1"/>
    <col min="10800" max="10800" width="2.625" style="5" customWidth="1"/>
    <col min="10801" max="10801" width="2.5" style="5" customWidth="1"/>
    <col min="10802" max="11008" width="9" style="5"/>
    <col min="11009" max="11010" width="2.625" style="5" customWidth="1"/>
    <col min="11011" max="11011" width="4.875" style="5" customWidth="1"/>
    <col min="11012" max="11012" width="5.75" style="5" customWidth="1"/>
    <col min="11013" max="11015" width="9.5" style="5" customWidth="1"/>
    <col min="11016" max="11016" width="4" style="5" customWidth="1"/>
    <col min="11017" max="11021" width="2.125" style="5" customWidth="1"/>
    <col min="11022" max="11024" width="1.75" style="5" customWidth="1"/>
    <col min="11025" max="11025" width="2.25" style="5" customWidth="1"/>
    <col min="11026" max="11028" width="2.375" style="5" customWidth="1"/>
    <col min="11029" max="11029" width="2.25" style="5" customWidth="1"/>
    <col min="11030" max="11030" width="4.625" style="5" customWidth="1"/>
    <col min="11031" max="11031" width="2.25" style="5" customWidth="1"/>
    <col min="11032" max="11032" width="5.5" style="5" customWidth="1"/>
    <col min="11033" max="11033" width="3" style="5" customWidth="1"/>
    <col min="11034" max="11034" width="4.625" style="5" customWidth="1"/>
    <col min="11035" max="11035" width="3" style="5" customWidth="1"/>
    <col min="11036" max="11036" width="5.625" style="5" customWidth="1"/>
    <col min="11037" max="11037" width="2.25" style="5" customWidth="1"/>
    <col min="11038" max="11038" width="4.625" style="5" customWidth="1"/>
    <col min="11039" max="11039" width="2" style="5" customWidth="1"/>
    <col min="11040" max="11040" width="4.625" style="5" customWidth="1"/>
    <col min="11041" max="11041" width="2.25" style="5" customWidth="1"/>
    <col min="11042" max="11043" width="1.75" style="5" customWidth="1"/>
    <col min="11044" max="11045" width="1.625" style="5" customWidth="1"/>
    <col min="11046" max="11049" width="2.125" style="5" customWidth="1"/>
    <col min="11050" max="11050" width="4" style="5" customWidth="1"/>
    <col min="11051" max="11053" width="9.5" style="5" customWidth="1"/>
    <col min="11054" max="11054" width="5.75" style="5" customWidth="1"/>
    <col min="11055" max="11055" width="4.875" style="5" customWidth="1"/>
    <col min="11056" max="11056" width="2.625" style="5" customWidth="1"/>
    <col min="11057" max="11057" width="2.5" style="5" customWidth="1"/>
    <col min="11058" max="11264" width="9" style="5"/>
    <col min="11265" max="11266" width="2.625" style="5" customWidth="1"/>
    <col min="11267" max="11267" width="4.875" style="5" customWidth="1"/>
    <col min="11268" max="11268" width="5.75" style="5" customWidth="1"/>
    <col min="11269" max="11271" width="9.5" style="5" customWidth="1"/>
    <col min="11272" max="11272" width="4" style="5" customWidth="1"/>
    <col min="11273" max="11277" width="2.125" style="5" customWidth="1"/>
    <col min="11278" max="11280" width="1.75" style="5" customWidth="1"/>
    <col min="11281" max="11281" width="2.25" style="5" customWidth="1"/>
    <col min="11282" max="11284" width="2.375" style="5" customWidth="1"/>
    <col min="11285" max="11285" width="2.25" style="5" customWidth="1"/>
    <col min="11286" max="11286" width="4.625" style="5" customWidth="1"/>
    <col min="11287" max="11287" width="2.25" style="5" customWidth="1"/>
    <col min="11288" max="11288" width="5.5" style="5" customWidth="1"/>
    <col min="11289" max="11289" width="3" style="5" customWidth="1"/>
    <col min="11290" max="11290" width="4.625" style="5" customWidth="1"/>
    <col min="11291" max="11291" width="3" style="5" customWidth="1"/>
    <col min="11292" max="11292" width="5.625" style="5" customWidth="1"/>
    <col min="11293" max="11293" width="2.25" style="5" customWidth="1"/>
    <col min="11294" max="11294" width="4.625" style="5" customWidth="1"/>
    <col min="11295" max="11295" width="2" style="5" customWidth="1"/>
    <col min="11296" max="11296" width="4.625" style="5" customWidth="1"/>
    <col min="11297" max="11297" width="2.25" style="5" customWidth="1"/>
    <col min="11298" max="11299" width="1.75" style="5" customWidth="1"/>
    <col min="11300" max="11301" width="1.625" style="5" customWidth="1"/>
    <col min="11302" max="11305" width="2.125" style="5" customWidth="1"/>
    <col min="11306" max="11306" width="4" style="5" customWidth="1"/>
    <col min="11307" max="11309" width="9.5" style="5" customWidth="1"/>
    <col min="11310" max="11310" width="5.75" style="5" customWidth="1"/>
    <col min="11311" max="11311" width="4.875" style="5" customWidth="1"/>
    <col min="11312" max="11312" width="2.625" style="5" customWidth="1"/>
    <col min="11313" max="11313" width="2.5" style="5" customWidth="1"/>
    <col min="11314" max="11520" width="9" style="5"/>
    <col min="11521" max="11522" width="2.625" style="5" customWidth="1"/>
    <col min="11523" max="11523" width="4.875" style="5" customWidth="1"/>
    <col min="11524" max="11524" width="5.75" style="5" customWidth="1"/>
    <col min="11525" max="11527" width="9.5" style="5" customWidth="1"/>
    <col min="11528" max="11528" width="4" style="5" customWidth="1"/>
    <col min="11529" max="11533" width="2.125" style="5" customWidth="1"/>
    <col min="11534" max="11536" width="1.75" style="5" customWidth="1"/>
    <col min="11537" max="11537" width="2.25" style="5" customWidth="1"/>
    <col min="11538" max="11540" width="2.375" style="5" customWidth="1"/>
    <col min="11541" max="11541" width="2.25" style="5" customWidth="1"/>
    <col min="11542" max="11542" width="4.625" style="5" customWidth="1"/>
    <col min="11543" max="11543" width="2.25" style="5" customWidth="1"/>
    <col min="11544" max="11544" width="5.5" style="5" customWidth="1"/>
    <col min="11545" max="11545" width="3" style="5" customWidth="1"/>
    <col min="11546" max="11546" width="4.625" style="5" customWidth="1"/>
    <col min="11547" max="11547" width="3" style="5" customWidth="1"/>
    <col min="11548" max="11548" width="5.625" style="5" customWidth="1"/>
    <col min="11549" max="11549" width="2.25" style="5" customWidth="1"/>
    <col min="11550" max="11550" width="4.625" style="5" customWidth="1"/>
    <col min="11551" max="11551" width="2" style="5" customWidth="1"/>
    <col min="11552" max="11552" width="4.625" style="5" customWidth="1"/>
    <col min="11553" max="11553" width="2.25" style="5" customWidth="1"/>
    <col min="11554" max="11555" width="1.75" style="5" customWidth="1"/>
    <col min="11556" max="11557" width="1.625" style="5" customWidth="1"/>
    <col min="11558" max="11561" width="2.125" style="5" customWidth="1"/>
    <col min="11562" max="11562" width="4" style="5" customWidth="1"/>
    <col min="11563" max="11565" width="9.5" style="5" customWidth="1"/>
    <col min="11566" max="11566" width="5.75" style="5" customWidth="1"/>
    <col min="11567" max="11567" width="4.875" style="5" customWidth="1"/>
    <col min="11568" max="11568" width="2.625" style="5" customWidth="1"/>
    <col min="11569" max="11569" width="2.5" style="5" customWidth="1"/>
    <col min="11570" max="11776" width="9" style="5"/>
    <col min="11777" max="11778" width="2.625" style="5" customWidth="1"/>
    <col min="11779" max="11779" width="4.875" style="5" customWidth="1"/>
    <col min="11780" max="11780" width="5.75" style="5" customWidth="1"/>
    <col min="11781" max="11783" width="9.5" style="5" customWidth="1"/>
    <col min="11784" max="11784" width="4" style="5" customWidth="1"/>
    <col min="11785" max="11789" width="2.125" style="5" customWidth="1"/>
    <col min="11790" max="11792" width="1.75" style="5" customWidth="1"/>
    <col min="11793" max="11793" width="2.25" style="5" customWidth="1"/>
    <col min="11794" max="11796" width="2.375" style="5" customWidth="1"/>
    <col min="11797" max="11797" width="2.25" style="5" customWidth="1"/>
    <col min="11798" max="11798" width="4.625" style="5" customWidth="1"/>
    <col min="11799" max="11799" width="2.25" style="5" customWidth="1"/>
    <col min="11800" max="11800" width="5.5" style="5" customWidth="1"/>
    <col min="11801" max="11801" width="3" style="5" customWidth="1"/>
    <col min="11802" max="11802" width="4.625" style="5" customWidth="1"/>
    <col min="11803" max="11803" width="3" style="5" customWidth="1"/>
    <col min="11804" max="11804" width="5.625" style="5" customWidth="1"/>
    <col min="11805" max="11805" width="2.25" style="5" customWidth="1"/>
    <col min="11806" max="11806" width="4.625" style="5" customWidth="1"/>
    <col min="11807" max="11807" width="2" style="5" customWidth="1"/>
    <col min="11808" max="11808" width="4.625" style="5" customWidth="1"/>
    <col min="11809" max="11809" width="2.25" style="5" customWidth="1"/>
    <col min="11810" max="11811" width="1.75" style="5" customWidth="1"/>
    <col min="11812" max="11813" width="1.625" style="5" customWidth="1"/>
    <col min="11814" max="11817" width="2.125" style="5" customWidth="1"/>
    <col min="11818" max="11818" width="4" style="5" customWidth="1"/>
    <col min="11819" max="11821" width="9.5" style="5" customWidth="1"/>
    <col min="11822" max="11822" width="5.75" style="5" customWidth="1"/>
    <col min="11823" max="11823" width="4.875" style="5" customWidth="1"/>
    <col min="11824" max="11824" width="2.625" style="5" customWidth="1"/>
    <col min="11825" max="11825" width="2.5" style="5" customWidth="1"/>
    <col min="11826" max="12032" width="9" style="5"/>
    <col min="12033" max="12034" width="2.625" style="5" customWidth="1"/>
    <col min="12035" max="12035" width="4.875" style="5" customWidth="1"/>
    <col min="12036" max="12036" width="5.75" style="5" customWidth="1"/>
    <col min="12037" max="12039" width="9.5" style="5" customWidth="1"/>
    <col min="12040" max="12040" width="4" style="5" customWidth="1"/>
    <col min="12041" max="12045" width="2.125" style="5" customWidth="1"/>
    <col min="12046" max="12048" width="1.75" style="5" customWidth="1"/>
    <col min="12049" max="12049" width="2.25" style="5" customWidth="1"/>
    <col min="12050" max="12052" width="2.375" style="5" customWidth="1"/>
    <col min="12053" max="12053" width="2.25" style="5" customWidth="1"/>
    <col min="12054" max="12054" width="4.625" style="5" customWidth="1"/>
    <col min="12055" max="12055" width="2.25" style="5" customWidth="1"/>
    <col min="12056" max="12056" width="5.5" style="5" customWidth="1"/>
    <col min="12057" max="12057" width="3" style="5" customWidth="1"/>
    <col min="12058" max="12058" width="4.625" style="5" customWidth="1"/>
    <col min="12059" max="12059" width="3" style="5" customWidth="1"/>
    <col min="12060" max="12060" width="5.625" style="5" customWidth="1"/>
    <col min="12061" max="12061" width="2.25" style="5" customWidth="1"/>
    <col min="12062" max="12062" width="4.625" style="5" customWidth="1"/>
    <col min="12063" max="12063" width="2" style="5" customWidth="1"/>
    <col min="12064" max="12064" width="4.625" style="5" customWidth="1"/>
    <col min="12065" max="12065" width="2.25" style="5" customWidth="1"/>
    <col min="12066" max="12067" width="1.75" style="5" customWidth="1"/>
    <col min="12068" max="12069" width="1.625" style="5" customWidth="1"/>
    <col min="12070" max="12073" width="2.125" style="5" customWidth="1"/>
    <col min="12074" max="12074" width="4" style="5" customWidth="1"/>
    <col min="12075" max="12077" width="9.5" style="5" customWidth="1"/>
    <col min="12078" max="12078" width="5.75" style="5" customWidth="1"/>
    <col min="12079" max="12079" width="4.875" style="5" customWidth="1"/>
    <col min="12080" max="12080" width="2.625" style="5" customWidth="1"/>
    <col min="12081" max="12081" width="2.5" style="5" customWidth="1"/>
    <col min="12082" max="12288" width="9" style="5"/>
    <col min="12289" max="12290" width="2.625" style="5" customWidth="1"/>
    <col min="12291" max="12291" width="4.875" style="5" customWidth="1"/>
    <col min="12292" max="12292" width="5.75" style="5" customWidth="1"/>
    <col min="12293" max="12295" width="9.5" style="5" customWidth="1"/>
    <col min="12296" max="12296" width="4" style="5" customWidth="1"/>
    <col min="12297" max="12301" width="2.125" style="5" customWidth="1"/>
    <col min="12302" max="12304" width="1.75" style="5" customWidth="1"/>
    <col min="12305" max="12305" width="2.25" style="5" customWidth="1"/>
    <col min="12306" max="12308" width="2.375" style="5" customWidth="1"/>
    <col min="12309" max="12309" width="2.25" style="5" customWidth="1"/>
    <col min="12310" max="12310" width="4.625" style="5" customWidth="1"/>
    <col min="12311" max="12311" width="2.25" style="5" customWidth="1"/>
    <col min="12312" max="12312" width="5.5" style="5" customWidth="1"/>
    <col min="12313" max="12313" width="3" style="5" customWidth="1"/>
    <col min="12314" max="12314" width="4.625" style="5" customWidth="1"/>
    <col min="12315" max="12315" width="3" style="5" customWidth="1"/>
    <col min="12316" max="12316" width="5.625" style="5" customWidth="1"/>
    <col min="12317" max="12317" width="2.25" style="5" customWidth="1"/>
    <col min="12318" max="12318" width="4.625" style="5" customWidth="1"/>
    <col min="12319" max="12319" width="2" style="5" customWidth="1"/>
    <col min="12320" max="12320" width="4.625" style="5" customWidth="1"/>
    <col min="12321" max="12321" width="2.25" style="5" customWidth="1"/>
    <col min="12322" max="12323" width="1.75" style="5" customWidth="1"/>
    <col min="12324" max="12325" width="1.625" style="5" customWidth="1"/>
    <col min="12326" max="12329" width="2.125" style="5" customWidth="1"/>
    <col min="12330" max="12330" width="4" style="5" customWidth="1"/>
    <col min="12331" max="12333" width="9.5" style="5" customWidth="1"/>
    <col min="12334" max="12334" width="5.75" style="5" customWidth="1"/>
    <col min="12335" max="12335" width="4.875" style="5" customWidth="1"/>
    <col min="12336" max="12336" width="2.625" style="5" customWidth="1"/>
    <col min="12337" max="12337" width="2.5" style="5" customWidth="1"/>
    <col min="12338" max="12544" width="9" style="5"/>
    <col min="12545" max="12546" width="2.625" style="5" customWidth="1"/>
    <col min="12547" max="12547" width="4.875" style="5" customWidth="1"/>
    <col min="12548" max="12548" width="5.75" style="5" customWidth="1"/>
    <col min="12549" max="12551" width="9.5" style="5" customWidth="1"/>
    <col min="12552" max="12552" width="4" style="5" customWidth="1"/>
    <col min="12553" max="12557" width="2.125" style="5" customWidth="1"/>
    <col min="12558" max="12560" width="1.75" style="5" customWidth="1"/>
    <col min="12561" max="12561" width="2.25" style="5" customWidth="1"/>
    <col min="12562" max="12564" width="2.375" style="5" customWidth="1"/>
    <col min="12565" max="12565" width="2.25" style="5" customWidth="1"/>
    <col min="12566" max="12566" width="4.625" style="5" customWidth="1"/>
    <col min="12567" max="12567" width="2.25" style="5" customWidth="1"/>
    <col min="12568" max="12568" width="5.5" style="5" customWidth="1"/>
    <col min="12569" max="12569" width="3" style="5" customWidth="1"/>
    <col min="12570" max="12570" width="4.625" style="5" customWidth="1"/>
    <col min="12571" max="12571" width="3" style="5" customWidth="1"/>
    <col min="12572" max="12572" width="5.625" style="5" customWidth="1"/>
    <col min="12573" max="12573" width="2.25" style="5" customWidth="1"/>
    <col min="12574" max="12574" width="4.625" style="5" customWidth="1"/>
    <col min="12575" max="12575" width="2" style="5" customWidth="1"/>
    <col min="12576" max="12576" width="4.625" style="5" customWidth="1"/>
    <col min="12577" max="12577" width="2.25" style="5" customWidth="1"/>
    <col min="12578" max="12579" width="1.75" style="5" customWidth="1"/>
    <col min="12580" max="12581" width="1.625" style="5" customWidth="1"/>
    <col min="12582" max="12585" width="2.125" style="5" customWidth="1"/>
    <col min="12586" max="12586" width="4" style="5" customWidth="1"/>
    <col min="12587" max="12589" width="9.5" style="5" customWidth="1"/>
    <col min="12590" max="12590" width="5.75" style="5" customWidth="1"/>
    <col min="12591" max="12591" width="4.875" style="5" customWidth="1"/>
    <col min="12592" max="12592" width="2.625" style="5" customWidth="1"/>
    <col min="12593" max="12593" width="2.5" style="5" customWidth="1"/>
    <col min="12594" max="12800" width="9" style="5"/>
    <col min="12801" max="12802" width="2.625" style="5" customWidth="1"/>
    <col min="12803" max="12803" width="4.875" style="5" customWidth="1"/>
    <col min="12804" max="12804" width="5.75" style="5" customWidth="1"/>
    <col min="12805" max="12807" width="9.5" style="5" customWidth="1"/>
    <col min="12808" max="12808" width="4" style="5" customWidth="1"/>
    <col min="12809" max="12813" width="2.125" style="5" customWidth="1"/>
    <col min="12814" max="12816" width="1.75" style="5" customWidth="1"/>
    <col min="12817" max="12817" width="2.25" style="5" customWidth="1"/>
    <col min="12818" max="12820" width="2.375" style="5" customWidth="1"/>
    <col min="12821" max="12821" width="2.25" style="5" customWidth="1"/>
    <col min="12822" max="12822" width="4.625" style="5" customWidth="1"/>
    <col min="12823" max="12823" width="2.25" style="5" customWidth="1"/>
    <col min="12824" max="12824" width="5.5" style="5" customWidth="1"/>
    <col min="12825" max="12825" width="3" style="5" customWidth="1"/>
    <col min="12826" max="12826" width="4.625" style="5" customWidth="1"/>
    <col min="12827" max="12827" width="3" style="5" customWidth="1"/>
    <col min="12828" max="12828" width="5.625" style="5" customWidth="1"/>
    <col min="12829" max="12829" width="2.25" style="5" customWidth="1"/>
    <col min="12830" max="12830" width="4.625" style="5" customWidth="1"/>
    <col min="12831" max="12831" width="2" style="5" customWidth="1"/>
    <col min="12832" max="12832" width="4.625" style="5" customWidth="1"/>
    <col min="12833" max="12833" width="2.25" style="5" customWidth="1"/>
    <col min="12834" max="12835" width="1.75" style="5" customWidth="1"/>
    <col min="12836" max="12837" width="1.625" style="5" customWidth="1"/>
    <col min="12838" max="12841" width="2.125" style="5" customWidth="1"/>
    <col min="12842" max="12842" width="4" style="5" customWidth="1"/>
    <col min="12843" max="12845" width="9.5" style="5" customWidth="1"/>
    <col min="12846" max="12846" width="5.75" style="5" customWidth="1"/>
    <col min="12847" max="12847" width="4.875" style="5" customWidth="1"/>
    <col min="12848" max="12848" width="2.625" style="5" customWidth="1"/>
    <col min="12849" max="12849" width="2.5" style="5" customWidth="1"/>
    <col min="12850" max="13056" width="9" style="5"/>
    <col min="13057" max="13058" width="2.625" style="5" customWidth="1"/>
    <col min="13059" max="13059" width="4.875" style="5" customWidth="1"/>
    <col min="13060" max="13060" width="5.75" style="5" customWidth="1"/>
    <col min="13061" max="13063" width="9.5" style="5" customWidth="1"/>
    <col min="13064" max="13064" width="4" style="5" customWidth="1"/>
    <col min="13065" max="13069" width="2.125" style="5" customWidth="1"/>
    <col min="13070" max="13072" width="1.75" style="5" customWidth="1"/>
    <col min="13073" max="13073" width="2.25" style="5" customWidth="1"/>
    <col min="13074" max="13076" width="2.375" style="5" customWidth="1"/>
    <col min="13077" max="13077" width="2.25" style="5" customWidth="1"/>
    <col min="13078" max="13078" width="4.625" style="5" customWidth="1"/>
    <col min="13079" max="13079" width="2.25" style="5" customWidth="1"/>
    <col min="13080" max="13080" width="5.5" style="5" customWidth="1"/>
    <col min="13081" max="13081" width="3" style="5" customWidth="1"/>
    <col min="13082" max="13082" width="4.625" style="5" customWidth="1"/>
    <col min="13083" max="13083" width="3" style="5" customWidth="1"/>
    <col min="13084" max="13084" width="5.625" style="5" customWidth="1"/>
    <col min="13085" max="13085" width="2.25" style="5" customWidth="1"/>
    <col min="13086" max="13086" width="4.625" style="5" customWidth="1"/>
    <col min="13087" max="13087" width="2" style="5" customWidth="1"/>
    <col min="13088" max="13088" width="4.625" style="5" customWidth="1"/>
    <col min="13089" max="13089" width="2.25" style="5" customWidth="1"/>
    <col min="13090" max="13091" width="1.75" style="5" customWidth="1"/>
    <col min="13092" max="13093" width="1.625" style="5" customWidth="1"/>
    <col min="13094" max="13097" width="2.125" style="5" customWidth="1"/>
    <col min="13098" max="13098" width="4" style="5" customWidth="1"/>
    <col min="13099" max="13101" width="9.5" style="5" customWidth="1"/>
    <col min="13102" max="13102" width="5.75" style="5" customWidth="1"/>
    <col min="13103" max="13103" width="4.875" style="5" customWidth="1"/>
    <col min="13104" max="13104" width="2.625" style="5" customWidth="1"/>
    <col min="13105" max="13105" width="2.5" style="5" customWidth="1"/>
    <col min="13106" max="13312" width="9" style="5"/>
    <col min="13313" max="13314" width="2.625" style="5" customWidth="1"/>
    <col min="13315" max="13315" width="4.875" style="5" customWidth="1"/>
    <col min="13316" max="13316" width="5.75" style="5" customWidth="1"/>
    <col min="13317" max="13319" width="9.5" style="5" customWidth="1"/>
    <col min="13320" max="13320" width="4" style="5" customWidth="1"/>
    <col min="13321" max="13325" width="2.125" style="5" customWidth="1"/>
    <col min="13326" max="13328" width="1.75" style="5" customWidth="1"/>
    <col min="13329" max="13329" width="2.25" style="5" customWidth="1"/>
    <col min="13330" max="13332" width="2.375" style="5" customWidth="1"/>
    <col min="13333" max="13333" width="2.25" style="5" customWidth="1"/>
    <col min="13334" max="13334" width="4.625" style="5" customWidth="1"/>
    <col min="13335" max="13335" width="2.25" style="5" customWidth="1"/>
    <col min="13336" max="13336" width="5.5" style="5" customWidth="1"/>
    <col min="13337" max="13337" width="3" style="5" customWidth="1"/>
    <col min="13338" max="13338" width="4.625" style="5" customWidth="1"/>
    <col min="13339" max="13339" width="3" style="5" customWidth="1"/>
    <col min="13340" max="13340" width="5.625" style="5" customWidth="1"/>
    <col min="13341" max="13341" width="2.25" style="5" customWidth="1"/>
    <col min="13342" max="13342" width="4.625" style="5" customWidth="1"/>
    <col min="13343" max="13343" width="2" style="5" customWidth="1"/>
    <col min="13344" max="13344" width="4.625" style="5" customWidth="1"/>
    <col min="13345" max="13345" width="2.25" style="5" customWidth="1"/>
    <col min="13346" max="13347" width="1.75" style="5" customWidth="1"/>
    <col min="13348" max="13349" width="1.625" style="5" customWidth="1"/>
    <col min="13350" max="13353" width="2.125" style="5" customWidth="1"/>
    <col min="13354" max="13354" width="4" style="5" customWidth="1"/>
    <col min="13355" max="13357" width="9.5" style="5" customWidth="1"/>
    <col min="13358" max="13358" width="5.75" style="5" customWidth="1"/>
    <col min="13359" max="13359" width="4.875" style="5" customWidth="1"/>
    <col min="13360" max="13360" width="2.625" style="5" customWidth="1"/>
    <col min="13361" max="13361" width="2.5" style="5" customWidth="1"/>
    <col min="13362" max="13568" width="9" style="5"/>
    <col min="13569" max="13570" width="2.625" style="5" customWidth="1"/>
    <col min="13571" max="13571" width="4.875" style="5" customWidth="1"/>
    <col min="13572" max="13572" width="5.75" style="5" customWidth="1"/>
    <col min="13573" max="13575" width="9.5" style="5" customWidth="1"/>
    <col min="13576" max="13576" width="4" style="5" customWidth="1"/>
    <col min="13577" max="13581" width="2.125" style="5" customWidth="1"/>
    <col min="13582" max="13584" width="1.75" style="5" customWidth="1"/>
    <col min="13585" max="13585" width="2.25" style="5" customWidth="1"/>
    <col min="13586" max="13588" width="2.375" style="5" customWidth="1"/>
    <col min="13589" max="13589" width="2.25" style="5" customWidth="1"/>
    <col min="13590" max="13590" width="4.625" style="5" customWidth="1"/>
    <col min="13591" max="13591" width="2.25" style="5" customWidth="1"/>
    <col min="13592" max="13592" width="5.5" style="5" customWidth="1"/>
    <col min="13593" max="13593" width="3" style="5" customWidth="1"/>
    <col min="13594" max="13594" width="4.625" style="5" customWidth="1"/>
    <col min="13595" max="13595" width="3" style="5" customWidth="1"/>
    <col min="13596" max="13596" width="5.625" style="5" customWidth="1"/>
    <col min="13597" max="13597" width="2.25" style="5" customWidth="1"/>
    <col min="13598" max="13598" width="4.625" style="5" customWidth="1"/>
    <col min="13599" max="13599" width="2" style="5" customWidth="1"/>
    <col min="13600" max="13600" width="4.625" style="5" customWidth="1"/>
    <col min="13601" max="13601" width="2.25" style="5" customWidth="1"/>
    <col min="13602" max="13603" width="1.75" style="5" customWidth="1"/>
    <col min="13604" max="13605" width="1.625" style="5" customWidth="1"/>
    <col min="13606" max="13609" width="2.125" style="5" customWidth="1"/>
    <col min="13610" max="13610" width="4" style="5" customWidth="1"/>
    <col min="13611" max="13613" width="9.5" style="5" customWidth="1"/>
    <col min="13614" max="13614" width="5.75" style="5" customWidth="1"/>
    <col min="13615" max="13615" width="4.875" style="5" customWidth="1"/>
    <col min="13616" max="13616" width="2.625" style="5" customWidth="1"/>
    <col min="13617" max="13617" width="2.5" style="5" customWidth="1"/>
    <col min="13618" max="13824" width="9" style="5"/>
    <col min="13825" max="13826" width="2.625" style="5" customWidth="1"/>
    <col min="13827" max="13827" width="4.875" style="5" customWidth="1"/>
    <col min="13828" max="13828" width="5.75" style="5" customWidth="1"/>
    <col min="13829" max="13831" width="9.5" style="5" customWidth="1"/>
    <col min="13832" max="13832" width="4" style="5" customWidth="1"/>
    <col min="13833" max="13837" width="2.125" style="5" customWidth="1"/>
    <col min="13838" max="13840" width="1.75" style="5" customWidth="1"/>
    <col min="13841" max="13841" width="2.25" style="5" customWidth="1"/>
    <col min="13842" max="13844" width="2.375" style="5" customWidth="1"/>
    <col min="13845" max="13845" width="2.25" style="5" customWidth="1"/>
    <col min="13846" max="13846" width="4.625" style="5" customWidth="1"/>
    <col min="13847" max="13847" width="2.25" style="5" customWidth="1"/>
    <col min="13848" max="13848" width="5.5" style="5" customWidth="1"/>
    <col min="13849" max="13849" width="3" style="5" customWidth="1"/>
    <col min="13850" max="13850" width="4.625" style="5" customWidth="1"/>
    <col min="13851" max="13851" width="3" style="5" customWidth="1"/>
    <col min="13852" max="13852" width="5.625" style="5" customWidth="1"/>
    <col min="13853" max="13853" width="2.25" style="5" customWidth="1"/>
    <col min="13854" max="13854" width="4.625" style="5" customWidth="1"/>
    <col min="13855" max="13855" width="2" style="5" customWidth="1"/>
    <col min="13856" max="13856" width="4.625" style="5" customWidth="1"/>
    <col min="13857" max="13857" width="2.25" style="5" customWidth="1"/>
    <col min="13858" max="13859" width="1.75" style="5" customWidth="1"/>
    <col min="13860" max="13861" width="1.625" style="5" customWidth="1"/>
    <col min="13862" max="13865" width="2.125" style="5" customWidth="1"/>
    <col min="13866" max="13866" width="4" style="5" customWidth="1"/>
    <col min="13867" max="13869" width="9.5" style="5" customWidth="1"/>
    <col min="13870" max="13870" width="5.75" style="5" customWidth="1"/>
    <col min="13871" max="13871" width="4.875" style="5" customWidth="1"/>
    <col min="13872" max="13872" width="2.625" style="5" customWidth="1"/>
    <col min="13873" max="13873" width="2.5" style="5" customWidth="1"/>
    <col min="13874" max="14080" width="9" style="5"/>
    <col min="14081" max="14082" width="2.625" style="5" customWidth="1"/>
    <col min="14083" max="14083" width="4.875" style="5" customWidth="1"/>
    <col min="14084" max="14084" width="5.75" style="5" customWidth="1"/>
    <col min="14085" max="14087" width="9.5" style="5" customWidth="1"/>
    <col min="14088" max="14088" width="4" style="5" customWidth="1"/>
    <col min="14089" max="14093" width="2.125" style="5" customWidth="1"/>
    <col min="14094" max="14096" width="1.75" style="5" customWidth="1"/>
    <col min="14097" max="14097" width="2.25" style="5" customWidth="1"/>
    <col min="14098" max="14100" width="2.375" style="5" customWidth="1"/>
    <col min="14101" max="14101" width="2.25" style="5" customWidth="1"/>
    <col min="14102" max="14102" width="4.625" style="5" customWidth="1"/>
    <col min="14103" max="14103" width="2.25" style="5" customWidth="1"/>
    <col min="14104" max="14104" width="5.5" style="5" customWidth="1"/>
    <col min="14105" max="14105" width="3" style="5" customWidth="1"/>
    <col min="14106" max="14106" width="4.625" style="5" customWidth="1"/>
    <col min="14107" max="14107" width="3" style="5" customWidth="1"/>
    <col min="14108" max="14108" width="5.625" style="5" customWidth="1"/>
    <col min="14109" max="14109" width="2.25" style="5" customWidth="1"/>
    <col min="14110" max="14110" width="4.625" style="5" customWidth="1"/>
    <col min="14111" max="14111" width="2" style="5" customWidth="1"/>
    <col min="14112" max="14112" width="4.625" style="5" customWidth="1"/>
    <col min="14113" max="14113" width="2.25" style="5" customWidth="1"/>
    <col min="14114" max="14115" width="1.75" style="5" customWidth="1"/>
    <col min="14116" max="14117" width="1.625" style="5" customWidth="1"/>
    <col min="14118" max="14121" width="2.125" style="5" customWidth="1"/>
    <col min="14122" max="14122" width="4" style="5" customWidth="1"/>
    <col min="14123" max="14125" width="9.5" style="5" customWidth="1"/>
    <col min="14126" max="14126" width="5.75" style="5" customWidth="1"/>
    <col min="14127" max="14127" width="4.875" style="5" customWidth="1"/>
    <col min="14128" max="14128" width="2.625" style="5" customWidth="1"/>
    <col min="14129" max="14129" width="2.5" style="5" customWidth="1"/>
    <col min="14130" max="14336" width="9" style="5"/>
    <col min="14337" max="14338" width="2.625" style="5" customWidth="1"/>
    <col min="14339" max="14339" width="4.875" style="5" customWidth="1"/>
    <col min="14340" max="14340" width="5.75" style="5" customWidth="1"/>
    <col min="14341" max="14343" width="9.5" style="5" customWidth="1"/>
    <col min="14344" max="14344" width="4" style="5" customWidth="1"/>
    <col min="14345" max="14349" width="2.125" style="5" customWidth="1"/>
    <col min="14350" max="14352" width="1.75" style="5" customWidth="1"/>
    <col min="14353" max="14353" width="2.25" style="5" customWidth="1"/>
    <col min="14354" max="14356" width="2.375" style="5" customWidth="1"/>
    <col min="14357" max="14357" width="2.25" style="5" customWidth="1"/>
    <col min="14358" max="14358" width="4.625" style="5" customWidth="1"/>
    <col min="14359" max="14359" width="2.25" style="5" customWidth="1"/>
    <col min="14360" max="14360" width="5.5" style="5" customWidth="1"/>
    <col min="14361" max="14361" width="3" style="5" customWidth="1"/>
    <col min="14362" max="14362" width="4.625" style="5" customWidth="1"/>
    <col min="14363" max="14363" width="3" style="5" customWidth="1"/>
    <col min="14364" max="14364" width="5.625" style="5" customWidth="1"/>
    <col min="14365" max="14365" width="2.25" style="5" customWidth="1"/>
    <col min="14366" max="14366" width="4.625" style="5" customWidth="1"/>
    <col min="14367" max="14367" width="2" style="5" customWidth="1"/>
    <col min="14368" max="14368" width="4.625" style="5" customWidth="1"/>
    <col min="14369" max="14369" width="2.25" style="5" customWidth="1"/>
    <col min="14370" max="14371" width="1.75" style="5" customWidth="1"/>
    <col min="14372" max="14373" width="1.625" style="5" customWidth="1"/>
    <col min="14374" max="14377" width="2.125" style="5" customWidth="1"/>
    <col min="14378" max="14378" width="4" style="5" customWidth="1"/>
    <col min="14379" max="14381" width="9.5" style="5" customWidth="1"/>
    <col min="14382" max="14382" width="5.75" style="5" customWidth="1"/>
    <col min="14383" max="14383" width="4.875" style="5" customWidth="1"/>
    <col min="14384" max="14384" width="2.625" style="5" customWidth="1"/>
    <col min="14385" max="14385" width="2.5" style="5" customWidth="1"/>
    <col min="14386" max="14592" width="9" style="5"/>
    <col min="14593" max="14594" width="2.625" style="5" customWidth="1"/>
    <col min="14595" max="14595" width="4.875" style="5" customWidth="1"/>
    <col min="14596" max="14596" width="5.75" style="5" customWidth="1"/>
    <col min="14597" max="14599" width="9.5" style="5" customWidth="1"/>
    <col min="14600" max="14600" width="4" style="5" customWidth="1"/>
    <col min="14601" max="14605" width="2.125" style="5" customWidth="1"/>
    <col min="14606" max="14608" width="1.75" style="5" customWidth="1"/>
    <col min="14609" max="14609" width="2.25" style="5" customWidth="1"/>
    <col min="14610" max="14612" width="2.375" style="5" customWidth="1"/>
    <col min="14613" max="14613" width="2.25" style="5" customWidth="1"/>
    <col min="14614" max="14614" width="4.625" style="5" customWidth="1"/>
    <col min="14615" max="14615" width="2.25" style="5" customWidth="1"/>
    <col min="14616" max="14616" width="5.5" style="5" customWidth="1"/>
    <col min="14617" max="14617" width="3" style="5" customWidth="1"/>
    <col min="14618" max="14618" width="4.625" style="5" customWidth="1"/>
    <col min="14619" max="14619" width="3" style="5" customWidth="1"/>
    <col min="14620" max="14620" width="5.625" style="5" customWidth="1"/>
    <col min="14621" max="14621" width="2.25" style="5" customWidth="1"/>
    <col min="14622" max="14622" width="4.625" style="5" customWidth="1"/>
    <col min="14623" max="14623" width="2" style="5" customWidth="1"/>
    <col min="14624" max="14624" width="4.625" style="5" customWidth="1"/>
    <col min="14625" max="14625" width="2.25" style="5" customWidth="1"/>
    <col min="14626" max="14627" width="1.75" style="5" customWidth="1"/>
    <col min="14628" max="14629" width="1.625" style="5" customWidth="1"/>
    <col min="14630" max="14633" width="2.125" style="5" customWidth="1"/>
    <col min="14634" max="14634" width="4" style="5" customWidth="1"/>
    <col min="14635" max="14637" width="9.5" style="5" customWidth="1"/>
    <col min="14638" max="14638" width="5.75" style="5" customWidth="1"/>
    <col min="14639" max="14639" width="4.875" style="5" customWidth="1"/>
    <col min="14640" max="14640" width="2.625" style="5" customWidth="1"/>
    <col min="14641" max="14641" width="2.5" style="5" customWidth="1"/>
    <col min="14642" max="14848" width="9" style="5"/>
    <col min="14849" max="14850" width="2.625" style="5" customWidth="1"/>
    <col min="14851" max="14851" width="4.875" style="5" customWidth="1"/>
    <col min="14852" max="14852" width="5.75" style="5" customWidth="1"/>
    <col min="14853" max="14855" width="9.5" style="5" customWidth="1"/>
    <col min="14856" max="14856" width="4" style="5" customWidth="1"/>
    <col min="14857" max="14861" width="2.125" style="5" customWidth="1"/>
    <col min="14862" max="14864" width="1.75" style="5" customWidth="1"/>
    <col min="14865" max="14865" width="2.25" style="5" customWidth="1"/>
    <col min="14866" max="14868" width="2.375" style="5" customWidth="1"/>
    <col min="14869" max="14869" width="2.25" style="5" customWidth="1"/>
    <col min="14870" max="14870" width="4.625" style="5" customWidth="1"/>
    <col min="14871" max="14871" width="2.25" style="5" customWidth="1"/>
    <col min="14872" max="14872" width="5.5" style="5" customWidth="1"/>
    <col min="14873" max="14873" width="3" style="5" customWidth="1"/>
    <col min="14874" max="14874" width="4.625" style="5" customWidth="1"/>
    <col min="14875" max="14875" width="3" style="5" customWidth="1"/>
    <col min="14876" max="14876" width="5.625" style="5" customWidth="1"/>
    <col min="14877" max="14877" width="2.25" style="5" customWidth="1"/>
    <col min="14878" max="14878" width="4.625" style="5" customWidth="1"/>
    <col min="14879" max="14879" width="2" style="5" customWidth="1"/>
    <col min="14880" max="14880" width="4.625" style="5" customWidth="1"/>
    <col min="14881" max="14881" width="2.25" style="5" customWidth="1"/>
    <col min="14882" max="14883" width="1.75" style="5" customWidth="1"/>
    <col min="14884" max="14885" width="1.625" style="5" customWidth="1"/>
    <col min="14886" max="14889" width="2.125" style="5" customWidth="1"/>
    <col min="14890" max="14890" width="4" style="5" customWidth="1"/>
    <col min="14891" max="14893" width="9.5" style="5" customWidth="1"/>
    <col min="14894" max="14894" width="5.75" style="5" customWidth="1"/>
    <col min="14895" max="14895" width="4.875" style="5" customWidth="1"/>
    <col min="14896" max="14896" width="2.625" style="5" customWidth="1"/>
    <col min="14897" max="14897" width="2.5" style="5" customWidth="1"/>
    <col min="14898" max="15104" width="9" style="5"/>
    <col min="15105" max="15106" width="2.625" style="5" customWidth="1"/>
    <col min="15107" max="15107" width="4.875" style="5" customWidth="1"/>
    <col min="15108" max="15108" width="5.75" style="5" customWidth="1"/>
    <col min="15109" max="15111" width="9.5" style="5" customWidth="1"/>
    <col min="15112" max="15112" width="4" style="5" customWidth="1"/>
    <col min="15113" max="15117" width="2.125" style="5" customWidth="1"/>
    <col min="15118" max="15120" width="1.75" style="5" customWidth="1"/>
    <col min="15121" max="15121" width="2.25" style="5" customWidth="1"/>
    <col min="15122" max="15124" width="2.375" style="5" customWidth="1"/>
    <col min="15125" max="15125" width="2.25" style="5" customWidth="1"/>
    <col min="15126" max="15126" width="4.625" style="5" customWidth="1"/>
    <col min="15127" max="15127" width="2.25" style="5" customWidth="1"/>
    <col min="15128" max="15128" width="5.5" style="5" customWidth="1"/>
    <col min="15129" max="15129" width="3" style="5" customWidth="1"/>
    <col min="15130" max="15130" width="4.625" style="5" customWidth="1"/>
    <col min="15131" max="15131" width="3" style="5" customWidth="1"/>
    <col min="15132" max="15132" width="5.625" style="5" customWidth="1"/>
    <col min="15133" max="15133" width="2.25" style="5" customWidth="1"/>
    <col min="15134" max="15134" width="4.625" style="5" customWidth="1"/>
    <col min="15135" max="15135" width="2" style="5" customWidth="1"/>
    <col min="15136" max="15136" width="4.625" style="5" customWidth="1"/>
    <col min="15137" max="15137" width="2.25" style="5" customWidth="1"/>
    <col min="15138" max="15139" width="1.75" style="5" customWidth="1"/>
    <col min="15140" max="15141" width="1.625" style="5" customWidth="1"/>
    <col min="15142" max="15145" width="2.125" style="5" customWidth="1"/>
    <col min="15146" max="15146" width="4" style="5" customWidth="1"/>
    <col min="15147" max="15149" width="9.5" style="5" customWidth="1"/>
    <col min="15150" max="15150" width="5.75" style="5" customWidth="1"/>
    <col min="15151" max="15151" width="4.875" style="5" customWidth="1"/>
    <col min="15152" max="15152" width="2.625" style="5" customWidth="1"/>
    <col min="15153" max="15153" width="2.5" style="5" customWidth="1"/>
    <col min="15154" max="15360" width="9" style="5"/>
    <col min="15361" max="15362" width="2.625" style="5" customWidth="1"/>
    <col min="15363" max="15363" width="4.875" style="5" customWidth="1"/>
    <col min="15364" max="15364" width="5.75" style="5" customWidth="1"/>
    <col min="15365" max="15367" width="9.5" style="5" customWidth="1"/>
    <col min="15368" max="15368" width="4" style="5" customWidth="1"/>
    <col min="15369" max="15373" width="2.125" style="5" customWidth="1"/>
    <col min="15374" max="15376" width="1.75" style="5" customWidth="1"/>
    <col min="15377" max="15377" width="2.25" style="5" customWidth="1"/>
    <col min="15378" max="15380" width="2.375" style="5" customWidth="1"/>
    <col min="15381" max="15381" width="2.25" style="5" customWidth="1"/>
    <col min="15382" max="15382" width="4.625" style="5" customWidth="1"/>
    <col min="15383" max="15383" width="2.25" style="5" customWidth="1"/>
    <col min="15384" max="15384" width="5.5" style="5" customWidth="1"/>
    <col min="15385" max="15385" width="3" style="5" customWidth="1"/>
    <col min="15386" max="15386" width="4.625" style="5" customWidth="1"/>
    <col min="15387" max="15387" width="3" style="5" customWidth="1"/>
    <col min="15388" max="15388" width="5.625" style="5" customWidth="1"/>
    <col min="15389" max="15389" width="2.25" style="5" customWidth="1"/>
    <col min="15390" max="15390" width="4.625" style="5" customWidth="1"/>
    <col min="15391" max="15391" width="2" style="5" customWidth="1"/>
    <col min="15392" max="15392" width="4.625" style="5" customWidth="1"/>
    <col min="15393" max="15393" width="2.25" style="5" customWidth="1"/>
    <col min="15394" max="15395" width="1.75" style="5" customWidth="1"/>
    <col min="15396" max="15397" width="1.625" style="5" customWidth="1"/>
    <col min="15398" max="15401" width="2.125" style="5" customWidth="1"/>
    <col min="15402" max="15402" width="4" style="5" customWidth="1"/>
    <col min="15403" max="15405" width="9.5" style="5" customWidth="1"/>
    <col min="15406" max="15406" width="5.75" style="5" customWidth="1"/>
    <col min="15407" max="15407" width="4.875" style="5" customWidth="1"/>
    <col min="15408" max="15408" width="2.625" style="5" customWidth="1"/>
    <col min="15409" max="15409" width="2.5" style="5" customWidth="1"/>
    <col min="15410" max="15616" width="9" style="5"/>
    <col min="15617" max="15618" width="2.625" style="5" customWidth="1"/>
    <col min="15619" max="15619" width="4.875" style="5" customWidth="1"/>
    <col min="15620" max="15620" width="5.75" style="5" customWidth="1"/>
    <col min="15621" max="15623" width="9.5" style="5" customWidth="1"/>
    <col min="15624" max="15624" width="4" style="5" customWidth="1"/>
    <col min="15625" max="15629" width="2.125" style="5" customWidth="1"/>
    <col min="15630" max="15632" width="1.75" style="5" customWidth="1"/>
    <col min="15633" max="15633" width="2.25" style="5" customWidth="1"/>
    <col min="15634" max="15636" width="2.375" style="5" customWidth="1"/>
    <col min="15637" max="15637" width="2.25" style="5" customWidth="1"/>
    <col min="15638" max="15638" width="4.625" style="5" customWidth="1"/>
    <col min="15639" max="15639" width="2.25" style="5" customWidth="1"/>
    <col min="15640" max="15640" width="5.5" style="5" customWidth="1"/>
    <col min="15641" max="15641" width="3" style="5" customWidth="1"/>
    <col min="15642" max="15642" width="4.625" style="5" customWidth="1"/>
    <col min="15643" max="15643" width="3" style="5" customWidth="1"/>
    <col min="15644" max="15644" width="5.625" style="5" customWidth="1"/>
    <col min="15645" max="15645" width="2.25" style="5" customWidth="1"/>
    <col min="15646" max="15646" width="4.625" style="5" customWidth="1"/>
    <col min="15647" max="15647" width="2" style="5" customWidth="1"/>
    <col min="15648" max="15648" width="4.625" style="5" customWidth="1"/>
    <col min="15649" max="15649" width="2.25" style="5" customWidth="1"/>
    <col min="15650" max="15651" width="1.75" style="5" customWidth="1"/>
    <col min="15652" max="15653" width="1.625" style="5" customWidth="1"/>
    <col min="15654" max="15657" width="2.125" style="5" customWidth="1"/>
    <col min="15658" max="15658" width="4" style="5" customWidth="1"/>
    <col min="15659" max="15661" width="9.5" style="5" customWidth="1"/>
    <col min="15662" max="15662" width="5.75" style="5" customWidth="1"/>
    <col min="15663" max="15663" width="4.875" style="5" customWidth="1"/>
    <col min="15664" max="15664" width="2.625" style="5" customWidth="1"/>
    <col min="15665" max="15665" width="2.5" style="5" customWidth="1"/>
    <col min="15666" max="15872" width="9" style="5"/>
    <col min="15873" max="15874" width="2.625" style="5" customWidth="1"/>
    <col min="15875" max="15875" width="4.875" style="5" customWidth="1"/>
    <col min="15876" max="15876" width="5.75" style="5" customWidth="1"/>
    <col min="15877" max="15879" width="9.5" style="5" customWidth="1"/>
    <col min="15880" max="15880" width="4" style="5" customWidth="1"/>
    <col min="15881" max="15885" width="2.125" style="5" customWidth="1"/>
    <col min="15886" max="15888" width="1.75" style="5" customWidth="1"/>
    <col min="15889" max="15889" width="2.25" style="5" customWidth="1"/>
    <col min="15890" max="15892" width="2.375" style="5" customWidth="1"/>
    <col min="15893" max="15893" width="2.25" style="5" customWidth="1"/>
    <col min="15894" max="15894" width="4.625" style="5" customWidth="1"/>
    <col min="15895" max="15895" width="2.25" style="5" customWidth="1"/>
    <col min="15896" max="15896" width="5.5" style="5" customWidth="1"/>
    <col min="15897" max="15897" width="3" style="5" customWidth="1"/>
    <col min="15898" max="15898" width="4.625" style="5" customWidth="1"/>
    <col min="15899" max="15899" width="3" style="5" customWidth="1"/>
    <col min="15900" max="15900" width="5.625" style="5" customWidth="1"/>
    <col min="15901" max="15901" width="2.25" style="5" customWidth="1"/>
    <col min="15902" max="15902" width="4.625" style="5" customWidth="1"/>
    <col min="15903" max="15903" width="2" style="5" customWidth="1"/>
    <col min="15904" max="15904" width="4.625" style="5" customWidth="1"/>
    <col min="15905" max="15905" width="2.25" style="5" customWidth="1"/>
    <col min="15906" max="15907" width="1.75" style="5" customWidth="1"/>
    <col min="15908" max="15909" width="1.625" style="5" customWidth="1"/>
    <col min="15910" max="15913" width="2.125" style="5" customWidth="1"/>
    <col min="15914" max="15914" width="4" style="5" customWidth="1"/>
    <col min="15915" max="15917" width="9.5" style="5" customWidth="1"/>
    <col min="15918" max="15918" width="5.75" style="5" customWidth="1"/>
    <col min="15919" max="15919" width="4.875" style="5" customWidth="1"/>
    <col min="15920" max="15920" width="2.625" style="5" customWidth="1"/>
    <col min="15921" max="15921" width="2.5" style="5" customWidth="1"/>
    <col min="15922" max="16128" width="9" style="5"/>
    <col min="16129" max="16130" width="2.625" style="5" customWidth="1"/>
    <col min="16131" max="16131" width="4.875" style="5" customWidth="1"/>
    <col min="16132" max="16132" width="5.75" style="5" customWidth="1"/>
    <col min="16133" max="16135" width="9.5" style="5" customWidth="1"/>
    <col min="16136" max="16136" width="4" style="5" customWidth="1"/>
    <col min="16137" max="16141" width="2.125" style="5" customWidth="1"/>
    <col min="16142" max="16144" width="1.75" style="5" customWidth="1"/>
    <col min="16145" max="16145" width="2.25" style="5" customWidth="1"/>
    <col min="16146" max="16148" width="2.375" style="5" customWidth="1"/>
    <col min="16149" max="16149" width="2.25" style="5" customWidth="1"/>
    <col min="16150" max="16150" width="4.625" style="5" customWidth="1"/>
    <col min="16151" max="16151" width="2.25" style="5" customWidth="1"/>
    <col min="16152" max="16152" width="5.5" style="5" customWidth="1"/>
    <col min="16153" max="16153" width="3" style="5" customWidth="1"/>
    <col min="16154" max="16154" width="4.625" style="5" customWidth="1"/>
    <col min="16155" max="16155" width="3" style="5" customWidth="1"/>
    <col min="16156" max="16156" width="5.625" style="5" customWidth="1"/>
    <col min="16157" max="16157" width="2.25" style="5" customWidth="1"/>
    <col min="16158" max="16158" width="4.625" style="5" customWidth="1"/>
    <col min="16159" max="16159" width="2" style="5" customWidth="1"/>
    <col min="16160" max="16160" width="4.625" style="5" customWidth="1"/>
    <col min="16161" max="16161" width="2.25" style="5" customWidth="1"/>
    <col min="16162" max="16163" width="1.75" style="5" customWidth="1"/>
    <col min="16164" max="16165" width="1.625" style="5" customWidth="1"/>
    <col min="16166" max="16169" width="2.125" style="5" customWidth="1"/>
    <col min="16170" max="16170" width="4" style="5" customWidth="1"/>
    <col min="16171" max="16173" width="9.5" style="5" customWidth="1"/>
    <col min="16174" max="16174" width="5.75" style="5" customWidth="1"/>
    <col min="16175" max="16175" width="4.875" style="5" customWidth="1"/>
    <col min="16176" max="16176" width="2.625" style="5" customWidth="1"/>
    <col min="16177" max="16177" width="2.5" style="5" customWidth="1"/>
    <col min="16178" max="16384" width="9" style="5"/>
  </cols>
  <sheetData>
    <row r="1" spans="1:49" ht="30" customHeight="1" x14ac:dyDescent="0.15">
      <c r="A1" s="4"/>
      <c r="B1" s="4"/>
      <c r="C1" s="109" t="s">
        <v>78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AA1" s="109" t="s">
        <v>79</v>
      </c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4"/>
      <c r="AW1" s="4"/>
    </row>
    <row r="2" spans="1:49" ht="12" customHeight="1" x14ac:dyDescent="0.15">
      <c r="A2" s="19"/>
      <c r="B2" s="4"/>
      <c r="C2" s="31"/>
      <c r="D2" s="31"/>
      <c r="E2" s="31"/>
      <c r="F2" s="31"/>
      <c r="G2" s="31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31"/>
      <c r="AS2" s="31"/>
      <c r="AT2" s="31"/>
      <c r="AU2" s="31"/>
      <c r="AV2" s="19"/>
      <c r="AW2" s="4"/>
    </row>
    <row r="3" spans="1:49" ht="15.75" customHeight="1" thickBot="1" x14ac:dyDescent="0.2">
      <c r="A3" s="212" t="s">
        <v>80</v>
      </c>
      <c r="B3" s="212"/>
      <c r="C3" s="110">
        <v>1</v>
      </c>
      <c r="D3" s="112">
        <v>28</v>
      </c>
      <c r="E3" s="114" t="str">
        <f>LOOKUP(D3,道場名簿!A:A,道場名簿!B:B)</f>
        <v>下館士徳会</v>
      </c>
      <c r="F3" s="114"/>
      <c r="G3" s="114"/>
      <c r="H3" s="89"/>
      <c r="I3" s="90"/>
      <c r="J3" s="90"/>
      <c r="K3" s="90"/>
      <c r="L3" s="90"/>
      <c r="M3" s="90"/>
      <c r="N3" s="90"/>
      <c r="O3" s="90"/>
      <c r="P3" s="90"/>
      <c r="T3" s="34"/>
      <c r="U3" s="34"/>
      <c r="V3" s="34"/>
      <c r="W3" s="34"/>
      <c r="X3" s="34"/>
      <c r="Y3" s="4"/>
      <c r="Z3" s="4"/>
      <c r="AA3" s="4"/>
      <c r="AB3" s="38"/>
      <c r="AC3" s="38"/>
      <c r="AE3" s="38"/>
      <c r="AF3" s="38"/>
      <c r="AG3" s="38"/>
      <c r="AH3" s="94"/>
      <c r="AI3" s="94"/>
      <c r="AJ3" s="94"/>
      <c r="AK3" s="94"/>
      <c r="AL3" s="94"/>
      <c r="AM3" s="94"/>
      <c r="AN3" s="94"/>
      <c r="AO3" s="94"/>
      <c r="AP3" s="95"/>
      <c r="AQ3" s="114" t="str">
        <f>LOOKUP(AT3,道場名簿!A:A,道場名簿!B:B)</f>
        <v>波崎修武館</v>
      </c>
      <c r="AR3" s="114"/>
      <c r="AS3" s="116"/>
      <c r="AT3" s="111">
        <v>44</v>
      </c>
      <c r="AU3" s="110">
        <v>28</v>
      </c>
      <c r="AV3" s="211" t="s">
        <v>81</v>
      </c>
      <c r="AW3" s="212"/>
    </row>
    <row r="4" spans="1:49" ht="15.75" customHeight="1" x14ac:dyDescent="0.15">
      <c r="A4" s="216"/>
      <c r="B4" s="214"/>
      <c r="C4" s="111"/>
      <c r="D4" s="113"/>
      <c r="E4" s="115"/>
      <c r="F4" s="115"/>
      <c r="G4" s="115"/>
      <c r="H4" s="120">
        <v>1</v>
      </c>
      <c r="J4" s="34"/>
      <c r="K4" s="34"/>
      <c r="L4" s="34"/>
      <c r="M4" s="34"/>
      <c r="N4" s="34"/>
      <c r="O4" s="34"/>
      <c r="P4" s="34"/>
      <c r="Q4" s="91"/>
      <c r="T4" s="34"/>
      <c r="U4" s="34"/>
      <c r="V4" s="34"/>
      <c r="W4" s="34"/>
      <c r="X4" s="34"/>
      <c r="Y4" s="4"/>
      <c r="Z4" s="4"/>
      <c r="AA4" s="4"/>
      <c r="AB4" s="38"/>
      <c r="AC4" s="38"/>
      <c r="AE4" s="38"/>
      <c r="AF4" s="38"/>
      <c r="AG4" s="96"/>
      <c r="AH4" s="38"/>
      <c r="AI4" s="38"/>
      <c r="AJ4" s="38"/>
      <c r="AK4" s="38"/>
      <c r="AL4" s="38"/>
      <c r="AM4" s="38"/>
      <c r="AN4" s="38"/>
      <c r="AO4" s="17"/>
      <c r="AP4" s="122">
        <v>1</v>
      </c>
      <c r="AQ4" s="117"/>
      <c r="AR4" s="117"/>
      <c r="AS4" s="118"/>
      <c r="AT4" s="119"/>
      <c r="AU4" s="111"/>
      <c r="AV4" s="213"/>
      <c r="AW4" s="214"/>
    </row>
    <row r="5" spans="1:49" ht="15.75" customHeight="1" thickBot="1" x14ac:dyDescent="0.2">
      <c r="A5" s="216"/>
      <c r="B5" s="214"/>
      <c r="C5" s="125">
        <v>2</v>
      </c>
      <c r="D5" s="134">
        <v>75</v>
      </c>
      <c r="E5" s="138" t="str">
        <f>LOOKUP(D5,道場名簿!A:A,道場名簿!B:B)</f>
        <v>九重剣道スポーツ少年団</v>
      </c>
      <c r="F5" s="138"/>
      <c r="G5" s="138"/>
      <c r="H5" s="121"/>
      <c r="J5" s="36"/>
      <c r="K5" s="36"/>
      <c r="L5" s="36"/>
      <c r="M5" s="34"/>
      <c r="N5" s="34"/>
      <c r="O5" s="144">
        <v>2</v>
      </c>
      <c r="P5" s="144"/>
      <c r="Q5" s="92"/>
      <c r="R5" s="90"/>
      <c r="S5" s="90"/>
      <c r="T5" s="90"/>
      <c r="U5" s="34"/>
      <c r="V5" s="34"/>
      <c r="W5" s="34"/>
      <c r="X5" s="34"/>
      <c r="Y5" s="4"/>
      <c r="Z5" s="4"/>
      <c r="AA5" s="4"/>
      <c r="AB5" s="38"/>
      <c r="AC5" s="38"/>
      <c r="AE5" s="38"/>
      <c r="AF5" s="94"/>
      <c r="AG5" s="98"/>
      <c r="AH5" s="130">
        <v>2</v>
      </c>
      <c r="AI5" s="130"/>
      <c r="AJ5" s="38"/>
      <c r="AK5" s="38"/>
      <c r="AL5" s="40"/>
      <c r="AM5" s="40"/>
      <c r="AN5" s="40"/>
      <c r="AO5" s="17"/>
      <c r="AP5" s="123"/>
      <c r="AQ5" s="136" t="str">
        <f>LOOKUP(AT5,道場名簿!A:A,道場名簿!B:B)</f>
        <v>明信館</v>
      </c>
      <c r="AR5" s="136"/>
      <c r="AS5" s="136"/>
      <c r="AT5" s="124">
        <v>24</v>
      </c>
      <c r="AU5" s="125">
        <v>29</v>
      </c>
      <c r="AV5" s="213"/>
      <c r="AW5" s="214"/>
    </row>
    <row r="6" spans="1:49" ht="15.75" customHeight="1" x14ac:dyDescent="0.15">
      <c r="A6" s="216"/>
      <c r="B6" s="214"/>
      <c r="C6" s="141"/>
      <c r="D6" s="142"/>
      <c r="E6" s="143"/>
      <c r="F6" s="143"/>
      <c r="G6" s="143"/>
      <c r="H6" s="41"/>
      <c r="J6" s="34"/>
      <c r="K6" s="126">
        <v>3</v>
      </c>
      <c r="L6" s="127"/>
      <c r="M6" s="34"/>
      <c r="N6" s="34"/>
      <c r="O6" s="144"/>
      <c r="P6" s="120"/>
      <c r="Q6" s="11"/>
      <c r="T6" s="34"/>
      <c r="U6" s="91"/>
      <c r="V6" s="34"/>
      <c r="W6" s="34"/>
      <c r="X6" s="34"/>
      <c r="Y6" s="4"/>
      <c r="Z6" s="4"/>
      <c r="AA6" s="4"/>
      <c r="AB6" s="38"/>
      <c r="AC6" s="38"/>
      <c r="AE6" s="96"/>
      <c r="AF6" s="84"/>
      <c r="AG6" s="17"/>
      <c r="AH6" s="130"/>
      <c r="AI6" s="130"/>
      <c r="AJ6" s="38"/>
      <c r="AK6" s="17"/>
      <c r="AL6" s="129">
        <v>3</v>
      </c>
      <c r="AM6" s="130"/>
      <c r="AN6" s="38"/>
      <c r="AO6" s="38"/>
      <c r="AP6" s="38"/>
      <c r="AQ6" s="136"/>
      <c r="AR6" s="136"/>
      <c r="AS6" s="136"/>
      <c r="AT6" s="119"/>
      <c r="AU6" s="111"/>
      <c r="AV6" s="213"/>
      <c r="AW6" s="214"/>
    </row>
    <row r="7" spans="1:49" ht="15.75" customHeight="1" x14ac:dyDescent="0.15">
      <c r="A7" s="216"/>
      <c r="B7" s="214"/>
      <c r="C7" s="133">
        <v>3</v>
      </c>
      <c r="D7" s="134">
        <v>2</v>
      </c>
      <c r="E7" s="136" t="str">
        <f>LOOKUP(D7,道場名簿!A:A,道場名簿!B:B)</f>
        <v>運武館</v>
      </c>
      <c r="F7" s="136"/>
      <c r="G7" s="136"/>
      <c r="H7" s="34"/>
      <c r="I7" s="36"/>
      <c r="J7" s="36"/>
      <c r="K7" s="128"/>
      <c r="L7" s="121"/>
      <c r="M7" s="34"/>
      <c r="N7" s="36"/>
      <c r="O7" s="34"/>
      <c r="P7" s="37"/>
      <c r="T7" s="34"/>
      <c r="U7" s="91"/>
      <c r="V7" s="34"/>
      <c r="W7" s="34"/>
      <c r="X7" s="34"/>
      <c r="Y7" s="4"/>
      <c r="Z7" s="4"/>
      <c r="AA7" s="4"/>
      <c r="AB7" s="38"/>
      <c r="AC7" s="38"/>
      <c r="AE7" s="96"/>
      <c r="AF7" s="38"/>
      <c r="AG7" s="17"/>
      <c r="AH7" s="40"/>
      <c r="AI7" s="40"/>
      <c r="AJ7" s="40"/>
      <c r="AK7" s="17"/>
      <c r="AL7" s="131"/>
      <c r="AM7" s="132"/>
      <c r="AN7" s="40"/>
      <c r="AO7" s="40"/>
      <c r="AP7" s="40"/>
      <c r="AQ7" s="138" t="str">
        <f>LOOKUP(AT7,道場名簿!A:A,道場名簿!B:B)</f>
        <v>如月会</v>
      </c>
      <c r="AR7" s="138"/>
      <c r="AS7" s="139"/>
      <c r="AT7" s="124">
        <v>66</v>
      </c>
      <c r="AU7" s="125">
        <v>30</v>
      </c>
      <c r="AV7" s="213"/>
      <c r="AW7" s="214"/>
    </row>
    <row r="8" spans="1:49" ht="15.75" customHeight="1" thickBot="1" x14ac:dyDescent="0.2">
      <c r="A8" s="216"/>
      <c r="B8" s="214"/>
      <c r="C8" s="111"/>
      <c r="D8" s="135"/>
      <c r="E8" s="137"/>
      <c r="F8" s="137"/>
      <c r="G8" s="137"/>
      <c r="H8" s="41"/>
      <c r="J8" s="41"/>
      <c r="K8" s="34"/>
      <c r="L8" s="41"/>
      <c r="M8" s="34"/>
      <c r="N8" s="34"/>
      <c r="O8" s="41"/>
      <c r="P8" s="41"/>
      <c r="S8" s="146">
        <v>29</v>
      </c>
      <c r="T8" s="146"/>
      <c r="U8" s="92"/>
      <c r="V8" s="90"/>
      <c r="W8" s="34"/>
      <c r="X8" s="34"/>
      <c r="Y8" s="4"/>
      <c r="Z8" s="4"/>
      <c r="AA8" s="4"/>
      <c r="AB8" s="38"/>
      <c r="AC8" s="38"/>
      <c r="AD8" s="94"/>
      <c r="AE8" s="98"/>
      <c r="AF8" s="130">
        <v>29</v>
      </c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136"/>
      <c r="AR8" s="136"/>
      <c r="AS8" s="140"/>
      <c r="AT8" s="133"/>
      <c r="AU8" s="110"/>
      <c r="AV8" s="213"/>
      <c r="AW8" s="214"/>
    </row>
    <row r="9" spans="1:49" ht="15.75" customHeight="1" thickBot="1" x14ac:dyDescent="0.2">
      <c r="A9" s="216"/>
      <c r="B9" s="214"/>
      <c r="C9" s="110">
        <v>4</v>
      </c>
      <c r="D9" s="112">
        <v>95</v>
      </c>
      <c r="E9" s="148" t="str">
        <f>LOOKUP(D9,道場名簿!A:A,道場名簿!B:B)</f>
        <v>堅倉剣道</v>
      </c>
      <c r="F9" s="148"/>
      <c r="G9" s="148"/>
      <c r="H9" s="34"/>
      <c r="J9" s="36"/>
      <c r="K9" s="36"/>
      <c r="L9" s="36"/>
      <c r="M9" s="36"/>
      <c r="N9" s="36"/>
      <c r="O9" s="36"/>
      <c r="P9" s="36"/>
      <c r="S9" s="146"/>
      <c r="T9" s="147"/>
      <c r="U9" s="11"/>
      <c r="V9" s="85"/>
      <c r="W9" s="91"/>
      <c r="X9" s="34"/>
      <c r="Y9" s="4"/>
      <c r="Z9" s="4"/>
      <c r="AA9" s="4"/>
      <c r="AB9" s="38"/>
      <c r="AC9" s="38"/>
      <c r="AD9" s="30"/>
      <c r="AE9" s="17"/>
      <c r="AF9" s="130"/>
      <c r="AG9" s="38"/>
      <c r="AH9" s="94"/>
      <c r="AI9" s="94"/>
      <c r="AJ9" s="94"/>
      <c r="AK9" s="94"/>
      <c r="AL9" s="94"/>
      <c r="AM9" s="94"/>
      <c r="AN9" s="94"/>
      <c r="AO9" s="94"/>
      <c r="AP9" s="95"/>
      <c r="AQ9" s="114" t="str">
        <f>LOOKUP(AT9,道場名簿!A:A,道場名簿!B:B)</f>
        <v>高野若葉会</v>
      </c>
      <c r="AR9" s="114"/>
      <c r="AS9" s="114"/>
      <c r="AT9" s="111">
        <v>83</v>
      </c>
      <c r="AU9" s="133">
        <v>31</v>
      </c>
      <c r="AV9" s="213"/>
      <c r="AW9" s="214"/>
    </row>
    <row r="10" spans="1:49" ht="15.75" customHeight="1" x14ac:dyDescent="0.15">
      <c r="A10" s="216"/>
      <c r="B10" s="214"/>
      <c r="C10" s="111"/>
      <c r="D10" s="113"/>
      <c r="E10" s="136"/>
      <c r="F10" s="136"/>
      <c r="G10" s="136"/>
      <c r="H10" s="127">
        <v>4</v>
      </c>
      <c r="J10" s="34"/>
      <c r="K10" s="34"/>
      <c r="L10" s="34"/>
      <c r="M10" s="34"/>
      <c r="N10" s="34"/>
      <c r="O10" s="34"/>
      <c r="P10" s="35"/>
      <c r="T10" s="35"/>
      <c r="U10" s="34"/>
      <c r="V10" s="34"/>
      <c r="W10" s="91"/>
      <c r="X10" s="26"/>
      <c r="Y10" s="4"/>
      <c r="Z10" s="4"/>
      <c r="AA10" s="4"/>
      <c r="AB10" s="38"/>
      <c r="AC10" s="17"/>
      <c r="AE10" s="17"/>
      <c r="AF10" s="38"/>
      <c r="AG10" s="96"/>
      <c r="AH10" s="38"/>
      <c r="AI10" s="38"/>
      <c r="AJ10" s="38"/>
      <c r="AK10" s="38"/>
      <c r="AL10" s="38"/>
      <c r="AM10" s="38"/>
      <c r="AN10" s="38"/>
      <c r="AO10" s="17"/>
      <c r="AP10" s="122">
        <v>4</v>
      </c>
      <c r="AQ10" s="115"/>
      <c r="AR10" s="115"/>
      <c r="AS10" s="115"/>
      <c r="AT10" s="119"/>
      <c r="AU10" s="111"/>
      <c r="AV10" s="213"/>
      <c r="AW10" s="214"/>
    </row>
    <row r="11" spans="1:49" ht="15.75" customHeight="1" thickBot="1" x14ac:dyDescent="0.2">
      <c r="A11" s="216"/>
      <c r="B11" s="214"/>
      <c r="C11" s="125">
        <v>5</v>
      </c>
      <c r="D11" s="134">
        <v>12</v>
      </c>
      <c r="E11" s="136" t="str">
        <f>LOOKUP(D11,道場名簿!A:A,道場名簿!B:B)</f>
        <v>境剣友会</v>
      </c>
      <c r="F11" s="136"/>
      <c r="G11" s="136"/>
      <c r="H11" s="121"/>
      <c r="J11" s="36"/>
      <c r="K11" s="36"/>
      <c r="L11" s="36"/>
      <c r="M11" s="34"/>
      <c r="N11" s="34"/>
      <c r="O11" s="144">
        <v>5</v>
      </c>
      <c r="P11" s="120"/>
      <c r="Q11" s="89"/>
      <c r="R11" s="90"/>
      <c r="S11" s="90"/>
      <c r="T11" s="93"/>
      <c r="U11" s="34"/>
      <c r="V11" s="34"/>
      <c r="W11" s="91"/>
      <c r="X11" s="34"/>
      <c r="Y11" s="4"/>
      <c r="Z11" s="4"/>
      <c r="AA11" s="4"/>
      <c r="AB11" s="38"/>
      <c r="AC11" s="17"/>
      <c r="AE11" s="17"/>
      <c r="AF11" s="97"/>
      <c r="AG11" s="98"/>
      <c r="AH11" s="130">
        <v>5</v>
      </c>
      <c r="AI11" s="130"/>
      <c r="AJ11" s="38"/>
      <c r="AK11" s="38"/>
      <c r="AL11" s="40"/>
      <c r="AM11" s="40"/>
      <c r="AN11" s="40"/>
      <c r="AO11" s="17"/>
      <c r="AP11" s="123"/>
      <c r="AQ11" s="138" t="str">
        <f>LOOKUP(AT11,道場名簿!A:A,道場名簿!B:B)</f>
        <v>大和剣友会</v>
      </c>
      <c r="AR11" s="138"/>
      <c r="AS11" s="139"/>
      <c r="AT11" s="124">
        <v>41</v>
      </c>
      <c r="AU11" s="125">
        <v>32</v>
      </c>
      <c r="AV11" s="213"/>
      <c r="AW11" s="214"/>
    </row>
    <row r="12" spans="1:49" ht="15.75" customHeight="1" x14ac:dyDescent="0.15">
      <c r="A12" s="216"/>
      <c r="B12" s="214"/>
      <c r="C12" s="141"/>
      <c r="D12" s="142"/>
      <c r="E12" s="136"/>
      <c r="F12" s="136"/>
      <c r="G12" s="136"/>
      <c r="H12" s="41"/>
      <c r="J12" s="34"/>
      <c r="K12" s="126">
        <v>6</v>
      </c>
      <c r="L12" s="127"/>
      <c r="M12" s="34"/>
      <c r="N12" s="34"/>
      <c r="O12" s="144"/>
      <c r="P12" s="144"/>
      <c r="Q12" s="91"/>
      <c r="S12" s="85"/>
      <c r="T12" s="85"/>
      <c r="U12" s="34"/>
      <c r="V12" s="34"/>
      <c r="W12" s="91"/>
      <c r="X12" s="34"/>
      <c r="Y12" s="4"/>
      <c r="Z12" s="4"/>
      <c r="AA12" s="4"/>
      <c r="AB12" s="88"/>
      <c r="AC12" s="17"/>
      <c r="AE12" s="38"/>
      <c r="AF12" s="38"/>
      <c r="AG12" s="17"/>
      <c r="AH12" s="130"/>
      <c r="AI12" s="130"/>
      <c r="AJ12" s="38"/>
      <c r="AK12" s="17"/>
      <c r="AL12" s="129">
        <v>6</v>
      </c>
      <c r="AM12" s="130"/>
      <c r="AN12" s="38"/>
      <c r="AO12" s="38"/>
      <c r="AP12" s="17"/>
      <c r="AQ12" s="143"/>
      <c r="AR12" s="143"/>
      <c r="AS12" s="145"/>
      <c r="AT12" s="119"/>
      <c r="AU12" s="111"/>
      <c r="AV12" s="213"/>
      <c r="AW12" s="214"/>
    </row>
    <row r="13" spans="1:49" ht="15.75" customHeight="1" thickBot="1" x14ac:dyDescent="0.2">
      <c r="A13" s="216"/>
      <c r="B13" s="214"/>
      <c r="C13" s="125">
        <v>6</v>
      </c>
      <c r="D13" s="134">
        <v>99</v>
      </c>
      <c r="E13" s="153" t="str">
        <f>LOOKUP(D13,道場名簿!A:A,道場名簿!B:B)</f>
        <v>日立ジュニア剣道クラブ</v>
      </c>
      <c r="F13" s="153"/>
      <c r="G13" s="153"/>
      <c r="H13" s="90"/>
      <c r="I13" s="90"/>
      <c r="J13" s="90"/>
      <c r="K13" s="149"/>
      <c r="L13" s="150"/>
      <c r="M13" s="90"/>
      <c r="N13" s="90"/>
      <c r="O13" s="90"/>
      <c r="P13" s="90"/>
      <c r="Q13" s="91"/>
      <c r="T13" s="34"/>
      <c r="U13" s="34"/>
      <c r="V13" s="34"/>
      <c r="W13" s="91"/>
      <c r="X13" s="34"/>
      <c r="Y13" s="4"/>
      <c r="Z13" s="4"/>
      <c r="AA13" s="4"/>
      <c r="AB13" s="38"/>
      <c r="AC13" s="17"/>
      <c r="AE13" s="38"/>
      <c r="AF13" s="38"/>
      <c r="AG13" s="17"/>
      <c r="AH13" s="39"/>
      <c r="AI13" s="40"/>
      <c r="AJ13" s="40"/>
      <c r="AK13" s="17"/>
      <c r="AL13" s="131"/>
      <c r="AM13" s="132"/>
      <c r="AN13" s="40"/>
      <c r="AO13" s="40"/>
      <c r="AP13" s="40"/>
      <c r="AQ13" s="136" t="str">
        <f>LOOKUP(AT13,道場名簿!A:A,道場名簿!B:B)</f>
        <v>逆西少年剣友会</v>
      </c>
      <c r="AR13" s="136"/>
      <c r="AS13" s="136"/>
      <c r="AT13" s="124">
        <v>62</v>
      </c>
      <c r="AU13" s="125">
        <v>33</v>
      </c>
      <c r="AV13" s="213"/>
      <c r="AW13" s="214"/>
    </row>
    <row r="14" spans="1:49" ht="15.75" customHeight="1" thickBot="1" x14ac:dyDescent="0.2">
      <c r="A14" s="216"/>
      <c r="B14" s="214"/>
      <c r="C14" s="141"/>
      <c r="D14" s="135"/>
      <c r="E14" s="115"/>
      <c r="F14" s="115"/>
      <c r="G14" s="115"/>
      <c r="H14" s="34"/>
      <c r="J14" s="34"/>
      <c r="K14" s="34"/>
      <c r="L14" s="34"/>
      <c r="M14" s="34"/>
      <c r="N14" s="34"/>
      <c r="O14" s="34"/>
      <c r="P14" s="34"/>
      <c r="T14" s="34"/>
      <c r="U14" s="34"/>
      <c r="V14" s="144">
        <v>33</v>
      </c>
      <c r="W14" s="92"/>
      <c r="X14" s="90"/>
      <c r="Y14" s="4"/>
      <c r="Z14" s="4"/>
      <c r="AA14" s="4"/>
      <c r="AB14" s="94"/>
      <c r="AC14" s="95"/>
      <c r="AD14" s="130">
        <v>33</v>
      </c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137"/>
      <c r="AR14" s="137"/>
      <c r="AS14" s="137"/>
      <c r="AT14" s="133"/>
      <c r="AU14" s="110"/>
      <c r="AV14" s="213"/>
      <c r="AW14" s="214"/>
    </row>
    <row r="15" spans="1:49" ht="15.75" customHeight="1" thickBot="1" x14ac:dyDescent="0.2">
      <c r="A15" s="216"/>
      <c r="B15" s="214"/>
      <c r="C15" s="110">
        <v>7</v>
      </c>
      <c r="D15" s="112">
        <v>77</v>
      </c>
      <c r="E15" s="114" t="str">
        <f>LOOKUP(D15,道場名簿!A:A,道場名簿!B:B)</f>
        <v>至誠館朝日道場雅劍志会</v>
      </c>
      <c r="F15" s="114"/>
      <c r="G15" s="114"/>
      <c r="H15" s="89"/>
      <c r="I15" s="90"/>
      <c r="J15" s="90"/>
      <c r="K15" s="90"/>
      <c r="L15" s="90"/>
      <c r="M15" s="90"/>
      <c r="N15" s="90"/>
      <c r="O15" s="90"/>
      <c r="P15" s="90"/>
      <c r="T15" s="34"/>
      <c r="U15" s="34"/>
      <c r="V15" s="120"/>
      <c r="W15" s="11"/>
      <c r="X15" s="85"/>
      <c r="Y15" s="23"/>
      <c r="Z15" s="4"/>
      <c r="AA15" s="13"/>
      <c r="AB15" s="83"/>
      <c r="AC15" s="96"/>
      <c r="AD15" s="130"/>
      <c r="AE15" s="38"/>
      <c r="AF15" s="38"/>
      <c r="AG15" s="38"/>
      <c r="AH15" s="94"/>
      <c r="AI15" s="94"/>
      <c r="AJ15" s="94"/>
      <c r="AK15" s="94"/>
      <c r="AL15" s="94"/>
      <c r="AM15" s="94"/>
      <c r="AN15" s="94"/>
      <c r="AO15" s="94"/>
      <c r="AP15" s="95"/>
      <c r="AQ15" s="114" t="str">
        <f>LOOKUP(AT15,道場名簿!A:A,道場名簿!B:B)</f>
        <v>土浦建武館</v>
      </c>
      <c r="AR15" s="114"/>
      <c r="AS15" s="114"/>
      <c r="AT15" s="111">
        <v>10</v>
      </c>
      <c r="AU15" s="110">
        <v>34</v>
      </c>
      <c r="AV15" s="213"/>
      <c r="AW15" s="214"/>
    </row>
    <row r="16" spans="1:49" ht="15.75" customHeight="1" x14ac:dyDescent="0.15">
      <c r="A16" s="216"/>
      <c r="B16" s="214"/>
      <c r="C16" s="111"/>
      <c r="D16" s="113"/>
      <c r="E16" s="117"/>
      <c r="F16" s="117"/>
      <c r="G16" s="117"/>
      <c r="H16" s="120">
        <v>7</v>
      </c>
      <c r="J16" s="34"/>
      <c r="K16" s="34"/>
      <c r="L16" s="34"/>
      <c r="M16" s="34"/>
      <c r="N16" s="34"/>
      <c r="O16" s="34"/>
      <c r="P16" s="85"/>
      <c r="Q16" s="91"/>
      <c r="T16" s="34"/>
      <c r="U16" s="34"/>
      <c r="V16" s="144"/>
      <c r="W16" s="11"/>
      <c r="X16" s="34"/>
      <c r="Y16" s="11"/>
      <c r="Z16" s="4"/>
      <c r="AA16" s="13"/>
      <c r="AB16" s="38"/>
      <c r="AC16" s="96"/>
      <c r="AE16" s="38"/>
      <c r="AF16" s="38"/>
      <c r="AG16" s="96"/>
      <c r="AH16" s="38"/>
      <c r="AI16" s="38"/>
      <c r="AJ16" s="38"/>
      <c r="AK16" s="38"/>
      <c r="AL16" s="38"/>
      <c r="AM16" s="38"/>
      <c r="AN16" s="38"/>
      <c r="AO16" s="17"/>
      <c r="AP16" s="122">
        <v>7</v>
      </c>
      <c r="AQ16" s="115"/>
      <c r="AR16" s="115"/>
      <c r="AS16" s="115"/>
      <c r="AT16" s="119"/>
      <c r="AU16" s="111"/>
      <c r="AV16" s="213"/>
      <c r="AW16" s="214"/>
    </row>
    <row r="17" spans="1:49" ht="15.75" customHeight="1" thickBot="1" x14ac:dyDescent="0.2">
      <c r="A17" s="216"/>
      <c r="B17" s="214"/>
      <c r="C17" s="125">
        <v>8</v>
      </c>
      <c r="D17" s="134">
        <v>84</v>
      </c>
      <c r="E17" s="136" t="str">
        <f>LOOKUP(D17,道場名簿!A:A,道場名簿!B:B)</f>
        <v>自燈剣道スポーツ少年団</v>
      </c>
      <c r="F17" s="136"/>
      <c r="G17" s="136"/>
      <c r="H17" s="121"/>
      <c r="J17" s="36"/>
      <c r="K17" s="36"/>
      <c r="L17" s="36"/>
      <c r="M17" s="34"/>
      <c r="N17" s="34"/>
      <c r="O17" s="144">
        <v>8</v>
      </c>
      <c r="P17" s="144"/>
      <c r="Q17" s="92"/>
      <c r="R17" s="90"/>
      <c r="S17" s="90"/>
      <c r="T17" s="90"/>
      <c r="U17" s="34"/>
      <c r="V17" s="120"/>
      <c r="W17" s="11"/>
      <c r="X17" s="34"/>
      <c r="Y17" s="11"/>
      <c r="Z17" s="4"/>
      <c r="AA17" s="13"/>
      <c r="AB17" s="38"/>
      <c r="AC17" s="96"/>
      <c r="AE17" s="38"/>
      <c r="AF17" s="94"/>
      <c r="AG17" s="98"/>
      <c r="AH17" s="130">
        <v>8</v>
      </c>
      <c r="AI17" s="130"/>
      <c r="AJ17" s="38"/>
      <c r="AK17" s="38"/>
      <c r="AL17" s="40"/>
      <c r="AM17" s="40"/>
      <c r="AN17" s="38"/>
      <c r="AO17" s="17"/>
      <c r="AP17" s="123"/>
      <c r="AQ17" s="136" t="str">
        <f>LOOKUP(AT17,道場名簿!A:A,道場名簿!B:B)</f>
        <v>結城尚武館</v>
      </c>
      <c r="AR17" s="136"/>
      <c r="AS17" s="136"/>
      <c r="AT17" s="124">
        <v>9</v>
      </c>
      <c r="AU17" s="125">
        <v>35</v>
      </c>
      <c r="AV17" s="213"/>
      <c r="AW17" s="214"/>
    </row>
    <row r="18" spans="1:49" ht="15.75" customHeight="1" x14ac:dyDescent="0.15">
      <c r="A18" s="216"/>
      <c r="B18" s="214"/>
      <c r="C18" s="141"/>
      <c r="D18" s="142"/>
      <c r="E18" s="143"/>
      <c r="F18" s="143"/>
      <c r="G18" s="143"/>
      <c r="H18" s="41"/>
      <c r="J18" s="34"/>
      <c r="K18" s="126">
        <v>9</v>
      </c>
      <c r="L18" s="127"/>
      <c r="M18" s="34"/>
      <c r="N18" s="34"/>
      <c r="O18" s="144"/>
      <c r="P18" s="144"/>
      <c r="Q18" s="11"/>
      <c r="T18" s="35"/>
      <c r="U18" s="34"/>
      <c r="V18" s="35"/>
      <c r="W18" s="34"/>
      <c r="X18" s="34"/>
      <c r="Y18" s="11"/>
      <c r="Z18" s="4"/>
      <c r="AA18" s="13"/>
      <c r="AB18" s="38"/>
      <c r="AC18" s="96"/>
      <c r="AE18" s="17"/>
      <c r="AF18" s="83"/>
      <c r="AG18" s="17"/>
      <c r="AH18" s="130"/>
      <c r="AI18" s="130"/>
      <c r="AJ18" s="38"/>
      <c r="AK18" s="17"/>
      <c r="AL18" s="151">
        <v>9</v>
      </c>
      <c r="AM18" s="152"/>
      <c r="AN18" s="42"/>
      <c r="AO18" s="38"/>
      <c r="AP18" s="38"/>
      <c r="AQ18" s="136"/>
      <c r="AR18" s="136"/>
      <c r="AS18" s="136"/>
      <c r="AT18" s="119"/>
      <c r="AU18" s="111"/>
      <c r="AV18" s="213"/>
      <c r="AW18" s="214"/>
    </row>
    <row r="19" spans="1:49" ht="15.75" customHeight="1" x14ac:dyDescent="0.15">
      <c r="A19" s="216"/>
      <c r="B19" s="214"/>
      <c r="C19" s="125">
        <v>9</v>
      </c>
      <c r="D19" s="134">
        <v>17</v>
      </c>
      <c r="E19" s="136" t="str">
        <f>LOOKUP(D19,道場名簿!A:A,道場名簿!B:B)</f>
        <v>緑岡少年剣友会</v>
      </c>
      <c r="F19" s="136"/>
      <c r="G19" s="136"/>
      <c r="H19" s="36"/>
      <c r="I19" s="36"/>
      <c r="J19" s="36"/>
      <c r="K19" s="128"/>
      <c r="L19" s="121"/>
      <c r="M19" s="11"/>
      <c r="N19" s="34"/>
      <c r="O19" s="34"/>
      <c r="P19" s="34"/>
      <c r="Q19" s="11"/>
      <c r="T19" s="35"/>
      <c r="U19" s="34"/>
      <c r="V19" s="35"/>
      <c r="W19" s="34"/>
      <c r="X19" s="34"/>
      <c r="Y19" s="11"/>
      <c r="Z19" s="4"/>
      <c r="AA19" s="13"/>
      <c r="AB19" s="38"/>
      <c r="AC19" s="96"/>
      <c r="AE19" s="17"/>
      <c r="AF19" s="38"/>
      <c r="AG19" s="17"/>
      <c r="AH19" s="40"/>
      <c r="AI19" s="40"/>
      <c r="AJ19" s="40"/>
      <c r="AK19" s="17"/>
      <c r="AL19" s="131"/>
      <c r="AM19" s="132"/>
      <c r="AN19" s="40"/>
      <c r="AO19" s="40"/>
      <c r="AP19" s="40"/>
      <c r="AQ19" s="138" t="str">
        <f>LOOKUP(AT19,道場名簿!A:A,道場名簿!B:B)</f>
        <v>江戸崎一羽会</v>
      </c>
      <c r="AR19" s="138"/>
      <c r="AS19" s="139"/>
      <c r="AT19" s="124">
        <v>70</v>
      </c>
      <c r="AU19" s="125">
        <v>36</v>
      </c>
      <c r="AV19" s="213"/>
      <c r="AW19" s="214"/>
    </row>
    <row r="20" spans="1:49" ht="15.75" customHeight="1" thickBot="1" x14ac:dyDescent="0.2">
      <c r="A20" s="216"/>
      <c r="B20" s="214"/>
      <c r="C20" s="141"/>
      <c r="D20" s="135"/>
      <c r="E20" s="137"/>
      <c r="F20" s="137"/>
      <c r="G20" s="137"/>
      <c r="H20" s="34"/>
      <c r="J20" s="34"/>
      <c r="K20" s="34"/>
      <c r="L20" s="34"/>
      <c r="M20" s="34"/>
      <c r="N20" s="34"/>
      <c r="O20" s="41"/>
      <c r="P20" s="41"/>
      <c r="S20" s="146">
        <v>30</v>
      </c>
      <c r="T20" s="147"/>
      <c r="U20" s="89"/>
      <c r="V20" s="93"/>
      <c r="W20" s="34"/>
      <c r="X20" s="34"/>
      <c r="Y20" s="11"/>
      <c r="Z20" s="4"/>
      <c r="AA20" s="13"/>
      <c r="AB20" s="38"/>
      <c r="AC20" s="96"/>
      <c r="AD20" s="94"/>
      <c r="AE20" s="95"/>
      <c r="AF20" s="129">
        <v>30</v>
      </c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136"/>
      <c r="AR20" s="136"/>
      <c r="AS20" s="140"/>
      <c r="AT20" s="133"/>
      <c r="AU20" s="110"/>
      <c r="AV20" s="213"/>
      <c r="AW20" s="214"/>
    </row>
    <row r="21" spans="1:49" ht="15.75" customHeight="1" x14ac:dyDescent="0.15">
      <c r="A21" s="216"/>
      <c r="B21" s="214"/>
      <c r="C21" s="111">
        <v>10</v>
      </c>
      <c r="D21" s="112">
        <v>19</v>
      </c>
      <c r="E21" s="148" t="str">
        <f>LOOKUP(D21,道場名簿!A:A,道場名簿!B:B)</f>
        <v>青藍館</v>
      </c>
      <c r="F21" s="148"/>
      <c r="G21" s="148"/>
      <c r="H21" s="34"/>
      <c r="J21" s="36"/>
      <c r="K21" s="36"/>
      <c r="L21" s="36"/>
      <c r="M21" s="36"/>
      <c r="N21" s="36"/>
      <c r="O21" s="36"/>
      <c r="P21" s="36"/>
      <c r="S21" s="146"/>
      <c r="T21" s="146"/>
      <c r="U21" s="91"/>
      <c r="V21" s="34"/>
      <c r="W21" s="34"/>
      <c r="X21" s="34"/>
      <c r="Y21" s="11"/>
      <c r="Z21" s="4"/>
      <c r="AA21" s="4"/>
      <c r="AB21" s="30"/>
      <c r="AC21" s="38"/>
      <c r="AD21" s="84"/>
      <c r="AE21" s="96"/>
      <c r="AF21" s="130"/>
      <c r="AG21" s="38"/>
      <c r="AH21" s="40"/>
      <c r="AI21" s="40"/>
      <c r="AJ21" s="40"/>
      <c r="AK21" s="40"/>
      <c r="AL21" s="40"/>
      <c r="AM21" s="40"/>
      <c r="AN21" s="40"/>
      <c r="AO21" s="38"/>
      <c r="AP21" s="38"/>
      <c r="AQ21" s="148" t="str">
        <f>LOOKUP(AT21,道場名簿!A:A,道場名簿!B:B)</f>
        <v>大穂剣心会</v>
      </c>
      <c r="AR21" s="148"/>
      <c r="AS21" s="148"/>
      <c r="AT21" s="111">
        <v>45</v>
      </c>
      <c r="AU21" s="110">
        <v>37</v>
      </c>
      <c r="AV21" s="213"/>
      <c r="AW21" s="214"/>
    </row>
    <row r="22" spans="1:49" ht="15.75" customHeight="1" x14ac:dyDescent="0.15">
      <c r="A22" s="216"/>
      <c r="B22" s="214"/>
      <c r="C22" s="119"/>
      <c r="D22" s="113"/>
      <c r="E22" s="136"/>
      <c r="F22" s="136"/>
      <c r="G22" s="136"/>
      <c r="H22" s="127">
        <v>10</v>
      </c>
      <c r="J22" s="34"/>
      <c r="K22" s="34"/>
      <c r="L22" s="34"/>
      <c r="M22" s="34"/>
      <c r="N22" s="34"/>
      <c r="O22" s="34"/>
      <c r="P22" s="35"/>
      <c r="T22" s="144"/>
      <c r="U22" s="91"/>
      <c r="V22" s="34"/>
      <c r="W22" s="34"/>
      <c r="X22" s="34"/>
      <c r="Y22" s="11"/>
      <c r="Z22" s="4"/>
      <c r="AA22" s="4"/>
      <c r="AB22" s="30"/>
      <c r="AC22" s="38"/>
      <c r="AE22" s="96"/>
      <c r="AF22" s="38"/>
      <c r="AG22" s="17"/>
      <c r="AH22" s="38"/>
      <c r="AI22" s="38"/>
      <c r="AJ22" s="38"/>
      <c r="AK22" s="38"/>
      <c r="AL22" s="38"/>
      <c r="AM22" s="38"/>
      <c r="AN22" s="38"/>
      <c r="AO22" s="17"/>
      <c r="AP22" s="154">
        <v>10</v>
      </c>
      <c r="AQ22" s="136"/>
      <c r="AR22" s="136"/>
      <c r="AS22" s="136"/>
      <c r="AT22" s="119"/>
      <c r="AU22" s="111"/>
      <c r="AV22" s="213"/>
      <c r="AW22" s="214"/>
    </row>
    <row r="23" spans="1:49" ht="15.75" customHeight="1" thickBot="1" x14ac:dyDescent="0.2">
      <c r="A23" s="216"/>
      <c r="B23" s="214"/>
      <c r="C23" s="124">
        <v>11</v>
      </c>
      <c r="D23" s="134">
        <v>97</v>
      </c>
      <c r="E23" s="138" t="str">
        <f>LOOKUP(D23,道場名簿!A:A,道場名簿!B:B)</f>
        <v>御城館</v>
      </c>
      <c r="F23" s="138"/>
      <c r="G23" s="138"/>
      <c r="H23" s="121"/>
      <c r="J23" s="36"/>
      <c r="K23" s="36"/>
      <c r="L23" s="36"/>
      <c r="M23" s="34"/>
      <c r="N23" s="34"/>
      <c r="O23" s="155">
        <v>11</v>
      </c>
      <c r="P23" s="156"/>
      <c r="Q23" s="90"/>
      <c r="R23" s="90"/>
      <c r="S23" s="90"/>
      <c r="T23" s="149"/>
      <c r="U23" s="91"/>
      <c r="V23" s="34"/>
      <c r="W23" s="34"/>
      <c r="X23" s="34"/>
      <c r="Y23" s="11"/>
      <c r="Z23" s="4"/>
      <c r="AA23" s="4"/>
      <c r="AB23" s="30"/>
      <c r="AC23" s="38"/>
      <c r="AE23" s="96"/>
      <c r="AF23" s="94"/>
      <c r="AG23" s="95"/>
      <c r="AH23" s="157">
        <v>11</v>
      </c>
      <c r="AI23" s="158"/>
      <c r="AJ23" s="38"/>
      <c r="AK23" s="38"/>
      <c r="AL23" s="38"/>
      <c r="AM23" s="38"/>
      <c r="AN23" s="38"/>
      <c r="AO23" s="17"/>
      <c r="AP23" s="122"/>
      <c r="AQ23" s="136" t="str">
        <f>LOOKUP(AT23,道場名簿!A:A,道場名簿!B:B)</f>
        <v>河和田剣友会</v>
      </c>
      <c r="AR23" s="136"/>
      <c r="AS23" s="136"/>
      <c r="AT23" s="124">
        <v>25</v>
      </c>
      <c r="AU23" s="125">
        <v>38</v>
      </c>
      <c r="AV23" s="213"/>
      <c r="AW23" s="214"/>
    </row>
    <row r="24" spans="1:49" ht="15.75" customHeight="1" x14ac:dyDescent="0.15">
      <c r="A24" s="216"/>
      <c r="B24" s="214"/>
      <c r="C24" s="119"/>
      <c r="D24" s="142"/>
      <c r="E24" s="143"/>
      <c r="F24" s="143"/>
      <c r="G24" s="143"/>
      <c r="H24" s="41"/>
      <c r="J24" s="34"/>
      <c r="K24" s="126">
        <v>12</v>
      </c>
      <c r="L24" s="127"/>
      <c r="M24" s="34"/>
      <c r="N24" s="34"/>
      <c r="O24" s="155"/>
      <c r="P24" s="155"/>
      <c r="Q24" s="91"/>
      <c r="S24" s="85"/>
      <c r="T24" s="85"/>
      <c r="U24" s="34"/>
      <c r="V24" s="34"/>
      <c r="W24" s="34"/>
      <c r="X24" s="34"/>
      <c r="Y24" s="11"/>
      <c r="Z24" s="159"/>
      <c r="AA24" s="4"/>
      <c r="AB24" s="30"/>
      <c r="AC24" s="38"/>
      <c r="AE24" s="38"/>
      <c r="AF24" s="84"/>
      <c r="AG24" s="96"/>
      <c r="AH24" s="158"/>
      <c r="AI24" s="158"/>
      <c r="AJ24" s="38"/>
      <c r="AK24" s="17"/>
      <c r="AL24" s="151">
        <v>12</v>
      </c>
      <c r="AM24" s="152"/>
      <c r="AN24" s="42"/>
      <c r="AO24" s="38"/>
      <c r="AP24" s="18"/>
      <c r="AQ24" s="136"/>
      <c r="AR24" s="136"/>
      <c r="AS24" s="136"/>
      <c r="AT24" s="119"/>
      <c r="AU24" s="111"/>
      <c r="AV24" s="213"/>
      <c r="AW24" s="214"/>
    </row>
    <row r="25" spans="1:49" ht="15.75" customHeight="1" thickBot="1" x14ac:dyDescent="0.2">
      <c r="A25" s="216"/>
      <c r="B25" s="214"/>
      <c r="C25" s="124">
        <v>12</v>
      </c>
      <c r="D25" s="134">
        <v>6</v>
      </c>
      <c r="E25" s="115" t="str">
        <f>LOOKUP(D25,道場名簿!A:A,道場名簿!B:B)</f>
        <v>(一財)相知館 　　　　　　　　　　　　</v>
      </c>
      <c r="F25" s="115"/>
      <c r="G25" s="115"/>
      <c r="H25" s="90"/>
      <c r="I25" s="90"/>
      <c r="J25" s="90"/>
      <c r="K25" s="149"/>
      <c r="L25" s="150"/>
      <c r="M25" s="90"/>
      <c r="N25" s="90"/>
      <c r="O25" s="99"/>
      <c r="P25" s="99"/>
      <c r="Q25" s="91"/>
      <c r="T25" s="34"/>
      <c r="U25" s="34"/>
      <c r="V25" s="34"/>
      <c r="W25" s="34"/>
      <c r="X25" s="34"/>
      <c r="Y25" s="11"/>
      <c r="Z25" s="159"/>
      <c r="AA25" s="4"/>
      <c r="AB25" s="30"/>
      <c r="AC25" s="38"/>
      <c r="AE25" s="38"/>
      <c r="AF25" s="38"/>
      <c r="AG25" s="96"/>
      <c r="AH25" s="94"/>
      <c r="AI25" s="94"/>
      <c r="AJ25" s="94"/>
      <c r="AK25" s="95"/>
      <c r="AL25" s="160"/>
      <c r="AM25" s="161"/>
      <c r="AN25" s="94"/>
      <c r="AO25" s="94"/>
      <c r="AP25" s="94"/>
      <c r="AQ25" s="153" t="str">
        <f>LOOKUP(AT25,道場名簿!A:A,道場名簿!B:B)</f>
        <v>いばらき少年剣友会</v>
      </c>
      <c r="AR25" s="153"/>
      <c r="AS25" s="163"/>
      <c r="AT25" s="124">
        <v>32</v>
      </c>
      <c r="AU25" s="125">
        <v>39</v>
      </c>
      <c r="AV25" s="213"/>
      <c r="AW25" s="214"/>
    </row>
    <row r="26" spans="1:49" ht="15.75" customHeight="1" thickBot="1" x14ac:dyDescent="0.2">
      <c r="A26" s="216"/>
      <c r="B26" s="214"/>
      <c r="C26" s="133"/>
      <c r="D26" s="135"/>
      <c r="E26" s="162"/>
      <c r="F26" s="162"/>
      <c r="G26" s="162"/>
      <c r="H26" s="34"/>
      <c r="J26" s="34"/>
      <c r="K26" s="34"/>
      <c r="L26" s="34"/>
      <c r="M26" s="34"/>
      <c r="N26" s="34"/>
      <c r="O26" s="86"/>
      <c r="P26" s="86"/>
      <c r="T26" s="34"/>
      <c r="U26" s="34"/>
      <c r="V26" s="34"/>
      <c r="W26" s="34"/>
      <c r="X26" s="146">
        <v>35</v>
      </c>
      <c r="Y26" s="89"/>
      <c r="Z26" s="159"/>
      <c r="AA26" s="13"/>
      <c r="AB26" s="113">
        <v>35</v>
      </c>
      <c r="AC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115"/>
      <c r="AR26" s="115"/>
      <c r="AS26" s="164"/>
      <c r="AT26" s="133"/>
      <c r="AU26" s="110"/>
      <c r="AV26" s="213"/>
      <c r="AW26" s="214"/>
    </row>
    <row r="27" spans="1:49" ht="15.75" customHeight="1" x14ac:dyDescent="0.15">
      <c r="A27" s="216"/>
      <c r="B27" s="214"/>
      <c r="C27" s="111">
        <v>13</v>
      </c>
      <c r="D27" s="112">
        <v>43</v>
      </c>
      <c r="E27" s="148" t="str">
        <f>LOOKUP(D27,道場名簿!A:A,道場名簿!B:B)</f>
        <v>益水館</v>
      </c>
      <c r="F27" s="148"/>
      <c r="G27" s="148"/>
      <c r="H27" s="34"/>
      <c r="J27" s="36"/>
      <c r="K27" s="36"/>
      <c r="L27" s="36"/>
      <c r="M27" s="36"/>
      <c r="N27" s="36"/>
      <c r="O27" s="7"/>
      <c r="P27" s="7"/>
      <c r="T27" s="34"/>
      <c r="U27" s="34"/>
      <c r="V27" s="34"/>
      <c r="W27" s="34"/>
      <c r="X27" s="146"/>
      <c r="Y27" s="91"/>
      <c r="Z27" s="159"/>
      <c r="AA27" s="107"/>
      <c r="AB27" s="146"/>
      <c r="AG27" s="46"/>
      <c r="AH27" s="47"/>
      <c r="AI27" s="47"/>
      <c r="AJ27" s="47"/>
      <c r="AK27" s="47"/>
      <c r="AL27" s="47"/>
      <c r="AM27" s="47"/>
      <c r="AN27" s="47"/>
      <c r="AO27" s="46"/>
      <c r="AP27" s="46"/>
      <c r="AQ27" s="165" t="str">
        <f>LOOKUP(AT27,道場名簿!A:A,道場名簿!B:B)</f>
        <v>至誠館朝日道場</v>
      </c>
      <c r="AR27" s="166"/>
      <c r="AS27" s="167"/>
      <c r="AT27" s="111">
        <v>33</v>
      </c>
      <c r="AU27" s="110">
        <v>40</v>
      </c>
      <c r="AV27" s="213"/>
      <c r="AW27" s="214"/>
    </row>
    <row r="28" spans="1:49" ht="16.5" customHeight="1" thickBot="1" x14ac:dyDescent="0.2">
      <c r="A28" s="216"/>
      <c r="B28" s="214"/>
      <c r="C28" s="119"/>
      <c r="D28" s="113"/>
      <c r="E28" s="136"/>
      <c r="F28" s="136"/>
      <c r="G28" s="136"/>
      <c r="H28" s="127">
        <v>13</v>
      </c>
      <c r="J28" s="34"/>
      <c r="K28" s="34"/>
      <c r="L28" s="34"/>
      <c r="M28" s="34"/>
      <c r="N28" s="34"/>
      <c r="O28" s="32"/>
      <c r="P28" s="33"/>
      <c r="T28" s="34"/>
      <c r="U28" s="34"/>
      <c r="V28" s="34"/>
      <c r="W28" s="34"/>
      <c r="X28" s="14"/>
      <c r="Y28" s="91"/>
      <c r="Z28" s="159"/>
      <c r="AA28" s="108"/>
      <c r="AB28" s="14"/>
      <c r="AF28" s="94"/>
      <c r="AG28" s="95"/>
      <c r="AH28" s="46"/>
      <c r="AI28" s="46"/>
      <c r="AJ28" s="46"/>
      <c r="AK28" s="46"/>
      <c r="AL28" s="46"/>
      <c r="AM28" s="46"/>
      <c r="AN28" s="46"/>
      <c r="AO28" s="17"/>
      <c r="AP28" s="154">
        <v>10</v>
      </c>
      <c r="AQ28" s="139"/>
      <c r="AR28" s="168"/>
      <c r="AS28" s="169"/>
      <c r="AT28" s="119"/>
      <c r="AU28" s="111"/>
      <c r="AV28" s="213"/>
      <c r="AW28" s="214"/>
    </row>
    <row r="29" spans="1:49" ht="15.75" customHeight="1" thickBot="1" x14ac:dyDescent="0.2">
      <c r="A29" s="216"/>
      <c r="B29" s="214"/>
      <c r="C29" s="124">
        <v>14</v>
      </c>
      <c r="D29" s="134">
        <v>80</v>
      </c>
      <c r="E29" s="136" t="str">
        <f>LOOKUP(D29,道場名簿!A:A,道場名簿!B:B)</f>
        <v>伊奈剣友会</v>
      </c>
      <c r="F29" s="136"/>
      <c r="G29" s="136"/>
      <c r="H29" s="120"/>
      <c r="I29" s="11"/>
      <c r="J29" s="36"/>
      <c r="K29" s="36"/>
      <c r="L29" s="36"/>
      <c r="M29" s="34"/>
      <c r="N29" s="34"/>
      <c r="O29" s="155">
        <v>14</v>
      </c>
      <c r="P29" s="156"/>
      <c r="Q29" s="89"/>
      <c r="R29" s="90"/>
      <c r="S29" s="90"/>
      <c r="T29" s="90"/>
      <c r="U29" s="34"/>
      <c r="V29" s="34"/>
      <c r="W29" s="34"/>
      <c r="X29" s="14"/>
      <c r="Y29" s="91"/>
      <c r="Z29" s="159"/>
      <c r="AA29" s="108"/>
      <c r="AB29" s="14"/>
      <c r="AE29" s="17"/>
      <c r="AF29" s="84"/>
      <c r="AG29" s="96"/>
      <c r="AH29" s="158">
        <v>11</v>
      </c>
      <c r="AI29" s="158"/>
      <c r="AJ29" s="46"/>
      <c r="AK29" s="46"/>
      <c r="AL29" s="46"/>
      <c r="AM29" s="46"/>
      <c r="AN29" s="46"/>
      <c r="AO29" s="17"/>
      <c r="AP29" s="122"/>
      <c r="AQ29" s="145" t="str">
        <f>LOOKUP(AT29,道場名簿!A:A,道場名簿!B:B)</f>
        <v>那珂湊若汐会</v>
      </c>
      <c r="AR29" s="170"/>
      <c r="AS29" s="171"/>
      <c r="AT29" s="124">
        <v>7</v>
      </c>
      <c r="AU29" s="125">
        <v>41</v>
      </c>
      <c r="AV29" s="213"/>
      <c r="AW29" s="214"/>
    </row>
    <row r="30" spans="1:49" ht="15.75" customHeight="1" x14ac:dyDescent="0.15">
      <c r="A30" s="216"/>
      <c r="B30" s="214"/>
      <c r="C30" s="119"/>
      <c r="D30" s="142"/>
      <c r="E30" s="136"/>
      <c r="F30" s="136"/>
      <c r="G30" s="136"/>
      <c r="H30" s="41"/>
      <c r="J30" s="34"/>
      <c r="K30" s="144">
        <v>15</v>
      </c>
      <c r="L30" s="120"/>
      <c r="M30" s="34"/>
      <c r="N30" s="34"/>
      <c r="O30" s="155"/>
      <c r="P30" s="155"/>
      <c r="Q30" s="91"/>
      <c r="T30" s="85"/>
      <c r="U30" s="91"/>
      <c r="V30" s="34"/>
      <c r="W30" s="34"/>
      <c r="X30" s="34"/>
      <c r="Y30" s="91"/>
      <c r="Z30" s="159"/>
      <c r="AA30" s="108"/>
      <c r="AB30" s="38"/>
      <c r="AE30" s="17"/>
      <c r="AG30" s="96"/>
      <c r="AH30" s="158"/>
      <c r="AI30" s="158"/>
      <c r="AJ30" s="46"/>
      <c r="AK30" s="17"/>
      <c r="AL30" s="151">
        <v>12</v>
      </c>
      <c r="AM30" s="152"/>
      <c r="AN30" s="48"/>
      <c r="AO30" s="46"/>
      <c r="AP30" s="18"/>
      <c r="AQ30" s="139"/>
      <c r="AR30" s="168"/>
      <c r="AS30" s="169"/>
      <c r="AT30" s="119"/>
      <c r="AU30" s="111"/>
      <c r="AV30" s="213"/>
      <c r="AW30" s="214"/>
    </row>
    <row r="31" spans="1:49" ht="15.75" customHeight="1" thickBot="1" x14ac:dyDescent="0.2">
      <c r="A31" s="216"/>
      <c r="B31" s="214"/>
      <c r="C31" s="124">
        <v>15</v>
      </c>
      <c r="D31" s="134">
        <v>34</v>
      </c>
      <c r="E31" s="153" t="str">
        <f>LOOKUP(D31,道場名簿!A:A,道場名簿!B:B)</f>
        <v>水海道剣道教室</v>
      </c>
      <c r="F31" s="153"/>
      <c r="G31" s="153"/>
      <c r="H31" s="90"/>
      <c r="I31" s="90"/>
      <c r="J31" s="90"/>
      <c r="K31" s="149"/>
      <c r="L31" s="150"/>
      <c r="M31" s="90"/>
      <c r="N31" s="90"/>
      <c r="O31" s="99"/>
      <c r="P31" s="99"/>
      <c r="Q31" s="91"/>
      <c r="T31" s="85"/>
      <c r="U31" s="91"/>
      <c r="V31" s="34"/>
      <c r="W31" s="34"/>
      <c r="X31" s="34"/>
      <c r="Y31" s="91"/>
      <c r="Z31" s="159"/>
      <c r="AA31" s="108"/>
      <c r="AB31" s="38"/>
      <c r="AD31" s="94"/>
      <c r="AE31" s="95"/>
      <c r="AF31" s="9">
        <v>31</v>
      </c>
      <c r="AG31" s="96"/>
      <c r="AH31" s="94"/>
      <c r="AI31" s="94"/>
      <c r="AJ31" s="94"/>
      <c r="AK31" s="95"/>
      <c r="AL31" s="160"/>
      <c r="AM31" s="161"/>
      <c r="AN31" s="94"/>
      <c r="AO31" s="94"/>
      <c r="AP31" s="94"/>
      <c r="AQ31" s="118" t="str">
        <f>LOOKUP(AT31,道場名簿!A:A,道場名簿!B:B)</f>
        <v>下妻剣志舘</v>
      </c>
      <c r="AR31" s="172"/>
      <c r="AS31" s="173"/>
      <c r="AT31" s="124">
        <v>74</v>
      </c>
      <c r="AU31" s="125">
        <v>42</v>
      </c>
      <c r="AV31" s="213"/>
      <c r="AW31" s="214"/>
    </row>
    <row r="32" spans="1:49" ht="15.75" customHeight="1" thickBot="1" x14ac:dyDescent="0.2">
      <c r="A32" s="216"/>
      <c r="B32" s="214"/>
      <c r="C32" s="133"/>
      <c r="D32" s="135"/>
      <c r="E32" s="115"/>
      <c r="F32" s="115"/>
      <c r="G32" s="115"/>
      <c r="H32" s="34"/>
      <c r="I32" s="41"/>
      <c r="J32" s="34"/>
      <c r="K32" s="34"/>
      <c r="L32" s="34"/>
      <c r="M32" s="34"/>
      <c r="N32" s="34"/>
      <c r="O32" s="32"/>
      <c r="P32" s="32"/>
      <c r="S32" s="146">
        <v>31</v>
      </c>
      <c r="T32" s="146"/>
      <c r="U32" s="92"/>
      <c r="V32" s="90"/>
      <c r="W32" s="34"/>
      <c r="X32" s="34"/>
      <c r="Y32" s="91"/>
      <c r="Z32" s="159"/>
      <c r="AA32" s="108"/>
      <c r="AB32" s="38"/>
      <c r="AC32" s="17"/>
      <c r="AE32" s="9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174"/>
      <c r="AR32" s="175"/>
      <c r="AS32" s="176"/>
      <c r="AT32" s="133"/>
      <c r="AU32" s="110"/>
      <c r="AV32" s="213"/>
      <c r="AW32" s="214"/>
    </row>
    <row r="33" spans="1:49" ht="15.75" customHeight="1" thickBot="1" x14ac:dyDescent="0.2">
      <c r="A33" s="216"/>
      <c r="B33" s="214"/>
      <c r="C33" s="111">
        <v>16</v>
      </c>
      <c r="D33" s="112">
        <v>11</v>
      </c>
      <c r="E33" s="114" t="str">
        <f>LOOKUP(D33,道場名簿!A:A,道場名簿!B:B)</f>
        <v>十王町武道振興会</v>
      </c>
      <c r="F33" s="114"/>
      <c r="G33" s="114"/>
      <c r="H33" s="89"/>
      <c r="I33" s="90"/>
      <c r="J33" s="90"/>
      <c r="K33" s="90"/>
      <c r="L33" s="90"/>
      <c r="M33" s="90"/>
      <c r="N33" s="90"/>
      <c r="O33" s="99"/>
      <c r="P33" s="99"/>
      <c r="S33" s="146"/>
      <c r="T33" s="146"/>
      <c r="U33" s="11"/>
      <c r="V33" s="35"/>
      <c r="W33" s="34"/>
      <c r="X33" s="34"/>
      <c r="Y33" s="91"/>
      <c r="Z33" s="159"/>
      <c r="AA33" s="108"/>
      <c r="AB33" s="38"/>
      <c r="AC33" s="17"/>
      <c r="AD33" s="46"/>
      <c r="AE33" s="96"/>
      <c r="AF33" s="46"/>
      <c r="AG33" s="46"/>
      <c r="AH33" s="47"/>
      <c r="AI33" s="47"/>
      <c r="AJ33" s="47"/>
      <c r="AK33" s="47"/>
      <c r="AL33" s="47"/>
      <c r="AM33" s="47"/>
      <c r="AN33" s="47"/>
      <c r="AO33" s="46"/>
      <c r="AP33" s="22"/>
      <c r="AQ33" s="165" t="str">
        <f>LOOKUP(AT33,道場名簿!A:A,道場名簿!B:B)</f>
        <v>城北弘武塾</v>
      </c>
      <c r="AR33" s="166"/>
      <c r="AS33" s="167"/>
      <c r="AT33" s="111">
        <v>36</v>
      </c>
      <c r="AU33" s="110">
        <v>43</v>
      </c>
      <c r="AV33" s="213"/>
      <c r="AW33" s="214"/>
    </row>
    <row r="34" spans="1:49" ht="15.75" customHeight="1" x14ac:dyDescent="0.15">
      <c r="A34" s="216"/>
      <c r="B34" s="214"/>
      <c r="C34" s="119"/>
      <c r="D34" s="113"/>
      <c r="E34" s="115"/>
      <c r="F34" s="115"/>
      <c r="G34" s="115"/>
      <c r="H34" s="120">
        <v>16</v>
      </c>
      <c r="J34" s="34"/>
      <c r="K34" s="34"/>
      <c r="L34" s="34"/>
      <c r="M34" s="34"/>
      <c r="N34" s="34"/>
      <c r="O34" s="32"/>
      <c r="P34" s="86"/>
      <c r="Q34" s="91"/>
      <c r="T34" s="34"/>
      <c r="U34" s="11"/>
      <c r="V34" s="35"/>
      <c r="W34" s="34"/>
      <c r="X34" s="34"/>
      <c r="Y34" s="91"/>
      <c r="Z34" s="4"/>
      <c r="AA34" s="108"/>
      <c r="AB34" s="38"/>
      <c r="AC34" s="17"/>
      <c r="AD34" s="46"/>
      <c r="AE34" s="96"/>
      <c r="AF34" s="46"/>
      <c r="AG34" s="17"/>
      <c r="AH34" s="46"/>
      <c r="AI34" s="46"/>
      <c r="AJ34" s="46"/>
      <c r="AK34" s="46"/>
      <c r="AL34" s="46"/>
      <c r="AM34" s="46"/>
      <c r="AN34" s="46"/>
      <c r="AO34" s="17"/>
      <c r="AP34" s="154">
        <v>13</v>
      </c>
      <c r="AQ34" s="139"/>
      <c r="AR34" s="168"/>
      <c r="AS34" s="169"/>
      <c r="AT34" s="119"/>
      <c r="AU34" s="111"/>
      <c r="AV34" s="213"/>
      <c r="AW34" s="214"/>
    </row>
    <row r="35" spans="1:49" ht="15.75" customHeight="1" thickBot="1" x14ac:dyDescent="0.2">
      <c r="A35" s="216"/>
      <c r="B35" s="214"/>
      <c r="C35" s="124">
        <v>17</v>
      </c>
      <c r="D35" s="134">
        <v>8</v>
      </c>
      <c r="E35" s="138" t="str">
        <f>LOOKUP(D35,道場名簿!A:A,道場名簿!B:B)</f>
        <v>東海村剣友会</v>
      </c>
      <c r="F35" s="138"/>
      <c r="G35" s="138"/>
      <c r="H35" s="121"/>
      <c r="J35" s="36"/>
      <c r="K35" s="36"/>
      <c r="L35" s="36"/>
      <c r="M35" s="34"/>
      <c r="N35" s="34"/>
      <c r="O35" s="155">
        <v>17</v>
      </c>
      <c r="P35" s="155"/>
      <c r="Q35" s="92"/>
      <c r="R35" s="90"/>
      <c r="S35" s="90"/>
      <c r="T35" s="93"/>
      <c r="U35" s="11"/>
      <c r="V35" s="35"/>
      <c r="W35" s="34"/>
      <c r="X35" s="34"/>
      <c r="Y35" s="91"/>
      <c r="Z35" s="4"/>
      <c r="AA35" s="108"/>
      <c r="AB35" s="38"/>
      <c r="AC35" s="17"/>
      <c r="AD35" s="46"/>
      <c r="AE35" s="96"/>
      <c r="AF35" s="94"/>
      <c r="AG35" s="95"/>
      <c r="AH35" s="157">
        <v>14</v>
      </c>
      <c r="AI35" s="158"/>
      <c r="AJ35" s="46"/>
      <c r="AK35" s="46"/>
      <c r="AL35" s="47"/>
      <c r="AM35" s="47"/>
      <c r="AN35" s="47"/>
      <c r="AO35" s="17"/>
      <c r="AP35" s="123"/>
      <c r="AQ35" s="145" t="str">
        <f>LOOKUP(AT35,道場名簿!A:A,道場名簿!B:B)</f>
        <v>里神館</v>
      </c>
      <c r="AR35" s="170"/>
      <c r="AS35" s="171"/>
      <c r="AT35" s="124">
        <v>67</v>
      </c>
      <c r="AU35" s="125">
        <v>44</v>
      </c>
      <c r="AV35" s="213"/>
      <c r="AW35" s="214"/>
    </row>
    <row r="36" spans="1:49" ht="15.75" customHeight="1" x14ac:dyDescent="0.15">
      <c r="A36" s="216"/>
      <c r="B36" s="214"/>
      <c r="C36" s="119"/>
      <c r="D36" s="142"/>
      <c r="E36" s="143"/>
      <c r="F36" s="143"/>
      <c r="G36" s="143"/>
      <c r="H36" s="41"/>
      <c r="J36" s="34"/>
      <c r="K36" s="126">
        <v>18</v>
      </c>
      <c r="L36" s="127"/>
      <c r="M36" s="34"/>
      <c r="N36" s="34"/>
      <c r="O36" s="155"/>
      <c r="P36" s="155"/>
      <c r="Q36" s="11"/>
      <c r="S36" s="85"/>
      <c r="T36" s="85"/>
      <c r="U36" s="34"/>
      <c r="V36" s="35"/>
      <c r="W36" s="34"/>
      <c r="X36" s="34"/>
      <c r="Y36" s="91"/>
      <c r="Z36" s="4"/>
      <c r="AA36" s="108"/>
      <c r="AB36" s="38"/>
      <c r="AC36" s="17"/>
      <c r="AD36" s="46"/>
      <c r="AE36" s="53"/>
      <c r="AF36" s="53"/>
      <c r="AG36" s="96"/>
      <c r="AH36" s="158"/>
      <c r="AI36" s="158"/>
      <c r="AJ36" s="46"/>
      <c r="AK36" s="17"/>
      <c r="AL36" s="151">
        <v>15</v>
      </c>
      <c r="AM36" s="152"/>
      <c r="AN36" s="46"/>
      <c r="AO36" s="46"/>
      <c r="AP36" s="46"/>
      <c r="AQ36" s="139"/>
      <c r="AR36" s="168"/>
      <c r="AS36" s="169"/>
      <c r="AT36" s="119"/>
      <c r="AU36" s="111"/>
      <c r="AV36" s="213"/>
      <c r="AW36" s="214"/>
    </row>
    <row r="37" spans="1:49" ht="15.75" customHeight="1" thickBot="1" x14ac:dyDescent="0.2">
      <c r="A37" s="216"/>
      <c r="B37" s="214"/>
      <c r="C37" s="124">
        <v>18</v>
      </c>
      <c r="D37" s="134">
        <v>101</v>
      </c>
      <c r="E37" s="136" t="str">
        <f>LOOKUP(D37,道場名簿!A:A,道場名簿!B:B)</f>
        <v>納場剣道スポーツ少年団</v>
      </c>
      <c r="F37" s="136"/>
      <c r="G37" s="136"/>
      <c r="H37" s="36"/>
      <c r="I37" s="36"/>
      <c r="J37" s="36"/>
      <c r="K37" s="128"/>
      <c r="L37" s="121"/>
      <c r="M37" s="34"/>
      <c r="N37" s="36"/>
      <c r="O37" s="7"/>
      <c r="P37" s="7"/>
      <c r="Q37" s="11"/>
      <c r="T37" s="34"/>
      <c r="U37" s="34"/>
      <c r="V37" s="35"/>
      <c r="W37" s="34"/>
      <c r="X37" s="34"/>
      <c r="Y37" s="91"/>
      <c r="Z37" s="4"/>
      <c r="AA37" s="108"/>
      <c r="AB37" s="38"/>
      <c r="AC37" s="17"/>
      <c r="AD37" s="46"/>
      <c r="AE37" s="53"/>
      <c r="AF37" s="46"/>
      <c r="AG37" s="96"/>
      <c r="AH37" s="94"/>
      <c r="AI37" s="94"/>
      <c r="AJ37" s="94"/>
      <c r="AK37" s="95"/>
      <c r="AL37" s="160"/>
      <c r="AM37" s="161"/>
      <c r="AN37" s="94"/>
      <c r="AO37" s="94"/>
      <c r="AP37" s="94"/>
      <c r="AQ37" s="118" t="str">
        <f>LOOKUP(AT37,道場名簿!A:A,道場名簿!B:B)</f>
        <v>千束剣友会</v>
      </c>
      <c r="AR37" s="172"/>
      <c r="AS37" s="173"/>
      <c r="AT37" s="124">
        <v>52</v>
      </c>
      <c r="AU37" s="125">
        <v>45</v>
      </c>
      <c r="AV37" s="213"/>
      <c r="AW37" s="214"/>
    </row>
    <row r="38" spans="1:49" ht="15.75" customHeight="1" thickBot="1" x14ac:dyDescent="0.2">
      <c r="A38" s="216"/>
      <c r="B38" s="214"/>
      <c r="C38" s="133"/>
      <c r="D38" s="135"/>
      <c r="E38" s="137"/>
      <c r="F38" s="137"/>
      <c r="G38" s="137"/>
      <c r="H38" s="34"/>
      <c r="J38" s="34"/>
      <c r="K38" s="34"/>
      <c r="L38" s="34"/>
      <c r="M38" s="34"/>
      <c r="N38" s="34"/>
      <c r="O38" s="32"/>
      <c r="P38" s="32"/>
      <c r="T38" s="34"/>
      <c r="U38" s="34"/>
      <c r="V38" s="16"/>
      <c r="W38" s="89"/>
      <c r="X38" s="90"/>
      <c r="Y38" s="91"/>
      <c r="Z38" s="4"/>
      <c r="AA38" s="108"/>
      <c r="AB38" s="94"/>
      <c r="AC38" s="95"/>
      <c r="AD38" s="46"/>
      <c r="AE38" s="53"/>
      <c r="AF38" s="53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174"/>
      <c r="AR38" s="175"/>
      <c r="AS38" s="176"/>
      <c r="AT38" s="133"/>
      <c r="AU38" s="110"/>
      <c r="AV38" s="213"/>
      <c r="AW38" s="214"/>
    </row>
    <row r="39" spans="1:49" ht="15.75" customHeight="1" thickBot="1" x14ac:dyDescent="0.2">
      <c r="A39" s="216"/>
      <c r="B39" s="214"/>
      <c r="C39" s="111">
        <v>19</v>
      </c>
      <c r="D39" s="112">
        <v>94</v>
      </c>
      <c r="E39" s="148" t="str">
        <f>LOOKUP(D39,道場名簿!A:A,道場名簿!B:B)</f>
        <v>吾妻剣道スポーツ少年団</v>
      </c>
      <c r="F39" s="148"/>
      <c r="G39" s="148"/>
      <c r="H39" s="34"/>
      <c r="J39" s="36"/>
      <c r="K39" s="36"/>
      <c r="L39" s="36"/>
      <c r="M39" s="36"/>
      <c r="N39" s="36"/>
      <c r="O39" s="7"/>
      <c r="P39" s="7"/>
      <c r="T39" s="34"/>
      <c r="U39" s="34"/>
      <c r="V39" s="105"/>
      <c r="W39" s="85"/>
      <c r="X39" s="85"/>
      <c r="Y39" s="34"/>
      <c r="Z39" s="4"/>
      <c r="AA39" s="4"/>
      <c r="AB39" s="84"/>
      <c r="AC39" s="96"/>
      <c r="AD39" s="53"/>
      <c r="AE39" s="53"/>
      <c r="AF39" s="53"/>
      <c r="AG39" s="46"/>
      <c r="AH39" s="94"/>
      <c r="AI39" s="94"/>
      <c r="AJ39" s="94"/>
      <c r="AK39" s="94"/>
      <c r="AL39" s="94"/>
      <c r="AM39" s="94"/>
      <c r="AN39" s="94"/>
      <c r="AO39" s="94"/>
      <c r="AP39" s="95"/>
      <c r="AQ39" s="188" t="str">
        <f>LOOKUP(AT39,道場名簿!A:A,道場名簿!B:B)</f>
        <v>鉄水館</v>
      </c>
      <c r="AR39" s="189"/>
      <c r="AS39" s="190"/>
      <c r="AT39" s="111">
        <v>96</v>
      </c>
      <c r="AU39" s="110">
        <v>46</v>
      </c>
      <c r="AV39" s="213"/>
      <c r="AW39" s="214"/>
    </row>
    <row r="40" spans="1:49" ht="15.75" customHeight="1" x14ac:dyDescent="0.15">
      <c r="A40" s="216"/>
      <c r="B40" s="214"/>
      <c r="C40" s="119"/>
      <c r="D40" s="113"/>
      <c r="E40" s="143"/>
      <c r="F40" s="143"/>
      <c r="G40" s="143"/>
      <c r="H40" s="177">
        <v>19</v>
      </c>
      <c r="J40" s="34"/>
      <c r="K40" s="34"/>
      <c r="L40" s="34"/>
      <c r="M40" s="34"/>
      <c r="N40" s="34"/>
      <c r="O40" s="32"/>
      <c r="P40" s="33"/>
      <c r="T40" s="34"/>
      <c r="U40" s="34"/>
      <c r="V40" s="105"/>
      <c r="W40" s="85"/>
      <c r="X40" s="34"/>
      <c r="Y40" s="34"/>
      <c r="Z40" s="4"/>
      <c r="AA40" s="4"/>
      <c r="AB40" s="38"/>
      <c r="AC40" s="96"/>
      <c r="AD40" s="46"/>
      <c r="AE40" s="53"/>
      <c r="AF40" s="46"/>
      <c r="AG40" s="96"/>
      <c r="AH40" s="46"/>
      <c r="AI40" s="46"/>
      <c r="AJ40" s="46"/>
      <c r="AK40" s="46"/>
      <c r="AL40" s="46"/>
      <c r="AM40" s="46"/>
      <c r="AN40" s="46"/>
      <c r="AO40" s="17"/>
      <c r="AP40" s="179">
        <v>16</v>
      </c>
      <c r="AQ40" s="163"/>
      <c r="AR40" s="191"/>
      <c r="AS40" s="192"/>
      <c r="AT40" s="119"/>
      <c r="AU40" s="111"/>
      <c r="AV40" s="213"/>
      <c r="AW40" s="214"/>
    </row>
    <row r="41" spans="1:49" ht="15.75" customHeight="1" thickBot="1" x14ac:dyDescent="0.2">
      <c r="A41" s="216"/>
      <c r="B41" s="214"/>
      <c r="C41" s="124">
        <v>20</v>
      </c>
      <c r="D41" s="134">
        <v>38</v>
      </c>
      <c r="E41" s="115" t="str">
        <f>LOOKUP(D41,道場名簿!A:A,道場名簿!B:B)</f>
        <v xml:space="preserve">芳明館     　　　　　　　　  </v>
      </c>
      <c r="F41" s="115"/>
      <c r="G41" s="115"/>
      <c r="H41" s="178"/>
      <c r="I41" s="89"/>
      <c r="J41" s="90"/>
      <c r="K41" s="90"/>
      <c r="L41" s="90"/>
      <c r="M41" s="90"/>
      <c r="N41" s="90"/>
      <c r="O41" s="155">
        <v>20</v>
      </c>
      <c r="P41" s="156"/>
      <c r="Q41" s="90"/>
      <c r="R41" s="90"/>
      <c r="T41" s="34"/>
      <c r="U41" s="34"/>
      <c r="V41" s="185">
        <v>34</v>
      </c>
      <c r="W41" s="34"/>
      <c r="X41" s="34"/>
      <c r="Y41" s="34"/>
      <c r="Z41" s="4"/>
      <c r="AA41" s="4"/>
      <c r="AB41" s="38"/>
      <c r="AC41" s="96"/>
      <c r="AD41" s="46"/>
      <c r="AE41" s="53"/>
      <c r="AF41" s="94"/>
      <c r="AG41" s="98"/>
      <c r="AH41" s="186">
        <v>17</v>
      </c>
      <c r="AI41" s="186"/>
      <c r="AJ41" s="46"/>
      <c r="AK41" s="46"/>
      <c r="AL41" s="47"/>
      <c r="AM41" s="47"/>
      <c r="AN41" s="46"/>
      <c r="AO41" s="17"/>
      <c r="AP41" s="133"/>
      <c r="AQ41" s="145" t="str">
        <f>LOOKUP(AT41,道場名簿!A:A,道場名簿!B:B)</f>
        <v>俊水舘道場</v>
      </c>
      <c r="AR41" s="170"/>
      <c r="AS41" s="171"/>
      <c r="AT41" s="124">
        <v>73</v>
      </c>
      <c r="AU41" s="125">
        <v>47</v>
      </c>
      <c r="AV41" s="213"/>
      <c r="AW41" s="214"/>
    </row>
    <row r="42" spans="1:49" ht="15.75" customHeight="1" x14ac:dyDescent="0.15">
      <c r="A42" s="216"/>
      <c r="B42" s="214"/>
      <c r="C42" s="119"/>
      <c r="D42" s="142"/>
      <c r="E42" s="115"/>
      <c r="F42" s="115"/>
      <c r="G42" s="115"/>
      <c r="H42" s="41"/>
      <c r="J42" s="34"/>
      <c r="K42" s="180">
        <v>21</v>
      </c>
      <c r="L42" s="181"/>
      <c r="M42" s="85"/>
      <c r="N42" s="85"/>
      <c r="O42" s="155"/>
      <c r="P42" s="155"/>
      <c r="Q42" s="100"/>
      <c r="R42" s="85"/>
      <c r="S42" s="91"/>
      <c r="T42" s="34"/>
      <c r="U42" s="34"/>
      <c r="V42" s="185"/>
      <c r="W42" s="34"/>
      <c r="X42" s="34"/>
      <c r="Y42" s="34"/>
      <c r="Z42" s="4"/>
      <c r="AA42" s="4"/>
      <c r="AB42" s="38"/>
      <c r="AC42" s="96"/>
      <c r="AD42" s="46"/>
      <c r="AE42" s="96"/>
      <c r="AF42" s="84"/>
      <c r="AG42" s="17"/>
      <c r="AH42" s="187"/>
      <c r="AI42" s="186"/>
      <c r="AJ42" s="46"/>
      <c r="AK42" s="17"/>
      <c r="AL42" s="112">
        <v>18</v>
      </c>
      <c r="AM42" s="183"/>
      <c r="AN42" s="48"/>
      <c r="AO42" s="46"/>
      <c r="AP42" s="17"/>
      <c r="AQ42" s="139"/>
      <c r="AR42" s="168"/>
      <c r="AS42" s="169"/>
      <c r="AT42" s="119"/>
      <c r="AU42" s="111"/>
      <c r="AV42" s="213"/>
      <c r="AW42" s="214"/>
    </row>
    <row r="43" spans="1:49" ht="15.75" customHeight="1" thickBot="1" x14ac:dyDescent="0.2">
      <c r="A43" s="216"/>
      <c r="B43" s="214"/>
      <c r="C43" s="124">
        <v>21</v>
      </c>
      <c r="D43" s="134">
        <v>87</v>
      </c>
      <c r="E43" s="138" t="str">
        <f>LOOKUP(D43,道場名簿!A:A,道場名簿!B:B)</f>
        <v>上野剣道クラブ</v>
      </c>
      <c r="F43" s="138"/>
      <c r="G43" s="138"/>
      <c r="H43" s="36"/>
      <c r="J43" s="36"/>
      <c r="K43" s="128"/>
      <c r="L43" s="182"/>
      <c r="M43" s="92"/>
      <c r="N43" s="90"/>
      <c r="O43" s="99"/>
      <c r="P43" s="99"/>
      <c r="Q43" s="91"/>
      <c r="R43" s="85"/>
      <c r="S43" s="91"/>
      <c r="T43" s="34"/>
      <c r="U43" s="34"/>
      <c r="V43" s="104"/>
      <c r="W43" s="34"/>
      <c r="X43" s="34"/>
      <c r="Y43" s="34"/>
      <c r="Z43" s="4"/>
      <c r="AA43" s="4"/>
      <c r="AB43" s="38"/>
      <c r="AC43" s="96"/>
      <c r="AD43" s="53">
        <v>34</v>
      </c>
      <c r="AE43" s="96"/>
      <c r="AF43" s="84"/>
      <c r="AG43" s="17"/>
      <c r="AH43" s="46"/>
      <c r="AI43" s="47"/>
      <c r="AJ43" s="46"/>
      <c r="AK43" s="17"/>
      <c r="AL43" s="135"/>
      <c r="AM43" s="184"/>
      <c r="AN43" s="47"/>
      <c r="AO43" s="46"/>
      <c r="AP43" s="46"/>
      <c r="AQ43" s="145" t="str">
        <f>LOOKUP(AT43,道場名簿!A:A,道場名簿!B:B)</f>
        <v>(一財)水戸東武館</v>
      </c>
      <c r="AR43" s="170"/>
      <c r="AS43" s="171"/>
      <c r="AT43" s="124">
        <v>1</v>
      </c>
      <c r="AU43" s="125">
        <v>48</v>
      </c>
      <c r="AV43" s="213"/>
      <c r="AW43" s="214"/>
    </row>
    <row r="44" spans="1:49" ht="15.75" customHeight="1" thickBot="1" x14ac:dyDescent="0.2">
      <c r="A44" s="216"/>
      <c r="B44" s="214"/>
      <c r="C44" s="133"/>
      <c r="D44" s="135"/>
      <c r="E44" s="136"/>
      <c r="F44" s="136"/>
      <c r="G44" s="136"/>
      <c r="H44" s="34"/>
      <c r="I44" s="41"/>
      <c r="J44" s="34"/>
      <c r="K44" s="34"/>
      <c r="L44" s="34"/>
      <c r="M44" s="34"/>
      <c r="N44" s="34"/>
      <c r="O44" s="32"/>
      <c r="P44" s="32"/>
      <c r="Q44" s="146">
        <v>28</v>
      </c>
      <c r="R44" s="146"/>
      <c r="S44" s="92"/>
      <c r="T44" s="101"/>
      <c r="U44" s="34"/>
      <c r="V44" s="104"/>
      <c r="W44" s="34"/>
      <c r="X44" s="34"/>
      <c r="Y44" s="34"/>
      <c r="Z44" s="4"/>
      <c r="AA44" s="4"/>
      <c r="AB44" s="38"/>
      <c r="AC44" s="96"/>
      <c r="AD44" s="53"/>
      <c r="AE44" s="96"/>
      <c r="AF44" s="84"/>
      <c r="AG44" s="46"/>
      <c r="AH44" s="48"/>
      <c r="AI44" s="46"/>
      <c r="AJ44" s="48"/>
      <c r="AK44" s="46"/>
      <c r="AL44" s="46"/>
      <c r="AM44" s="46"/>
      <c r="AN44" s="46"/>
      <c r="AO44" s="48"/>
      <c r="AP44" s="48"/>
      <c r="AQ44" s="193"/>
      <c r="AR44" s="194"/>
      <c r="AS44" s="195"/>
      <c r="AT44" s="133"/>
      <c r="AU44" s="110"/>
      <c r="AV44" s="213"/>
      <c r="AW44" s="214"/>
    </row>
    <row r="45" spans="1:49" ht="15.75" customHeight="1" x14ac:dyDescent="0.15">
      <c r="A45" s="216"/>
      <c r="B45" s="214"/>
      <c r="C45" s="179">
        <v>22</v>
      </c>
      <c r="D45" s="111">
        <v>88</v>
      </c>
      <c r="E45" s="148" t="str">
        <f>LOOKUP(D45,道場名簿!A:A,道場名簿!B:B)</f>
        <v>猿島剣友会</v>
      </c>
      <c r="F45" s="148"/>
      <c r="G45" s="148"/>
      <c r="H45" s="34"/>
      <c r="J45" s="36"/>
      <c r="K45" s="36"/>
      <c r="L45" s="36"/>
      <c r="M45" s="36"/>
      <c r="N45" s="36"/>
      <c r="O45" s="7"/>
      <c r="P45" s="7"/>
      <c r="Q45" s="146"/>
      <c r="R45" s="147"/>
      <c r="S45" s="11"/>
      <c r="T45" s="14"/>
      <c r="U45" s="91"/>
      <c r="V45" s="104"/>
      <c r="W45" s="34"/>
      <c r="X45" s="34"/>
      <c r="Y45" s="34"/>
      <c r="Z45" s="4"/>
      <c r="AA45" s="4"/>
      <c r="AB45" s="38"/>
      <c r="AC45" s="96"/>
      <c r="AD45" s="17"/>
      <c r="AE45" s="102"/>
      <c r="AF45" s="53">
        <v>28</v>
      </c>
      <c r="AG45" s="46"/>
      <c r="AH45" s="47"/>
      <c r="AI45" s="47"/>
      <c r="AJ45" s="47"/>
      <c r="AK45" s="47"/>
      <c r="AL45" s="47"/>
      <c r="AM45" s="47"/>
      <c r="AN45" s="47"/>
      <c r="AO45" s="46"/>
      <c r="AP45" s="47"/>
      <c r="AQ45" s="165" t="str">
        <f>LOOKUP(AT45,道場名簿!A:A,道場名簿!B:B)</f>
        <v>青龍剣士隊</v>
      </c>
      <c r="AR45" s="166"/>
      <c r="AS45" s="167"/>
      <c r="AT45" s="111">
        <v>78</v>
      </c>
      <c r="AU45" s="110">
        <v>49</v>
      </c>
      <c r="AV45" s="213"/>
      <c r="AW45" s="214"/>
    </row>
    <row r="46" spans="1:49" ht="15.75" customHeight="1" x14ac:dyDescent="0.15">
      <c r="A46" s="216"/>
      <c r="B46" s="214"/>
      <c r="C46" s="119"/>
      <c r="D46" s="119"/>
      <c r="E46" s="136"/>
      <c r="F46" s="136"/>
      <c r="G46" s="136"/>
      <c r="H46" s="127">
        <v>22</v>
      </c>
      <c r="J46" s="34"/>
      <c r="K46" s="34"/>
      <c r="L46" s="34"/>
      <c r="M46" s="34"/>
      <c r="N46" s="34"/>
      <c r="O46" s="32"/>
      <c r="P46" s="33"/>
      <c r="R46" s="35"/>
      <c r="T46" s="14"/>
      <c r="U46" s="91"/>
      <c r="V46" s="104"/>
      <c r="W46" s="34"/>
      <c r="X46" s="34"/>
      <c r="Y46" s="34"/>
      <c r="Z46" s="4"/>
      <c r="AA46" s="4"/>
      <c r="AB46" s="38"/>
      <c r="AC46" s="96"/>
      <c r="AD46" s="17"/>
      <c r="AE46" s="17"/>
      <c r="AF46" s="53"/>
      <c r="AG46" s="17"/>
      <c r="AH46" s="46"/>
      <c r="AI46" s="46"/>
      <c r="AJ46" s="46"/>
      <c r="AK46" s="46"/>
      <c r="AL46" s="46"/>
      <c r="AM46" s="46"/>
      <c r="AN46" s="46"/>
      <c r="AO46" s="17"/>
      <c r="AP46" s="111">
        <v>19</v>
      </c>
      <c r="AQ46" s="139"/>
      <c r="AR46" s="168"/>
      <c r="AS46" s="169"/>
      <c r="AT46" s="119"/>
      <c r="AU46" s="111"/>
      <c r="AV46" s="213"/>
      <c r="AW46" s="214"/>
    </row>
    <row r="47" spans="1:49" ht="15.75" customHeight="1" thickBot="1" x14ac:dyDescent="0.2">
      <c r="A47" s="216"/>
      <c r="B47" s="214"/>
      <c r="C47" s="124">
        <v>23</v>
      </c>
      <c r="D47" s="134">
        <v>21</v>
      </c>
      <c r="E47" s="136" t="str">
        <f>LOOKUP(D47,道場名簿!A:A,道場名簿!B:B)</f>
        <v>錬心塾</v>
      </c>
      <c r="F47" s="136"/>
      <c r="G47" s="136"/>
      <c r="H47" s="120"/>
      <c r="J47" s="36"/>
      <c r="K47" s="36"/>
      <c r="L47" s="36"/>
      <c r="M47" s="34"/>
      <c r="N47" s="34"/>
      <c r="O47" s="155">
        <v>23</v>
      </c>
      <c r="P47" s="156"/>
      <c r="Q47" s="89"/>
      <c r="R47" s="93"/>
      <c r="T47" s="14"/>
      <c r="U47" s="91"/>
      <c r="V47" s="104"/>
      <c r="W47" s="34"/>
      <c r="X47" s="34"/>
      <c r="Y47" s="34"/>
      <c r="Z47" s="4"/>
      <c r="AA47" s="4"/>
      <c r="AB47" s="38"/>
      <c r="AC47" s="96"/>
      <c r="AD47" s="17"/>
      <c r="AE47" s="17"/>
      <c r="AF47" s="97"/>
      <c r="AG47" s="95"/>
      <c r="AH47" s="187">
        <v>20</v>
      </c>
      <c r="AI47" s="186"/>
      <c r="AJ47" s="46"/>
      <c r="AK47" s="46"/>
      <c r="AL47" s="47"/>
      <c r="AM47" s="47"/>
      <c r="AN47" s="47"/>
      <c r="AO47" s="17"/>
      <c r="AP47" s="133"/>
      <c r="AQ47" s="145" t="str">
        <f>LOOKUP(AT47,道場名簿!A:A,道場名簿!B:B)</f>
        <v>協和剣道スポーツ少年団</v>
      </c>
      <c r="AR47" s="170"/>
      <c r="AS47" s="171"/>
      <c r="AT47" s="124">
        <v>57</v>
      </c>
      <c r="AU47" s="125">
        <v>50</v>
      </c>
      <c r="AV47" s="213"/>
      <c r="AW47" s="214"/>
    </row>
    <row r="48" spans="1:49" ht="15.75" customHeight="1" x14ac:dyDescent="0.15">
      <c r="A48" s="216"/>
      <c r="B48" s="214"/>
      <c r="C48" s="119"/>
      <c r="D48" s="142"/>
      <c r="E48" s="136"/>
      <c r="F48" s="136"/>
      <c r="G48" s="136"/>
      <c r="H48" s="41"/>
      <c r="J48" s="34"/>
      <c r="K48" s="144">
        <v>24</v>
      </c>
      <c r="L48" s="120"/>
      <c r="M48" s="11"/>
      <c r="N48" s="34"/>
      <c r="O48" s="155"/>
      <c r="P48" s="155"/>
      <c r="Q48" s="100"/>
      <c r="R48" s="85"/>
      <c r="T48" s="14"/>
      <c r="U48" s="91"/>
      <c r="V48" s="104"/>
      <c r="W48" s="34"/>
      <c r="X48" s="34"/>
      <c r="Y48" s="34"/>
      <c r="Z48" s="4"/>
      <c r="AA48" s="4"/>
      <c r="AB48" s="38"/>
      <c r="AC48" s="96"/>
      <c r="AD48" s="17"/>
      <c r="AE48" s="53"/>
      <c r="AF48" s="53"/>
      <c r="AG48" s="96"/>
      <c r="AH48" s="186"/>
      <c r="AI48" s="186"/>
      <c r="AJ48" s="46"/>
      <c r="AK48" s="17"/>
      <c r="AL48" s="112">
        <v>21</v>
      </c>
      <c r="AM48" s="183"/>
      <c r="AN48" s="46"/>
      <c r="AO48" s="46"/>
      <c r="AP48" s="46"/>
      <c r="AQ48" s="139"/>
      <c r="AR48" s="168"/>
      <c r="AS48" s="169"/>
      <c r="AT48" s="119"/>
      <c r="AU48" s="111"/>
      <c r="AV48" s="213"/>
      <c r="AW48" s="214"/>
    </row>
    <row r="49" spans="1:50" ht="15.75" customHeight="1" thickBot="1" x14ac:dyDescent="0.2">
      <c r="A49" s="216"/>
      <c r="B49" s="214"/>
      <c r="C49" s="124">
        <v>24</v>
      </c>
      <c r="D49" s="134">
        <v>71</v>
      </c>
      <c r="E49" s="115" t="str">
        <f>LOOKUP(D49,道場名簿!A:A,道場名簿!B:B)</f>
        <v>谷田部少年剣友会</v>
      </c>
      <c r="F49" s="115"/>
      <c r="G49" s="115"/>
      <c r="H49" s="90"/>
      <c r="I49" s="90"/>
      <c r="J49" s="90"/>
      <c r="K49" s="149"/>
      <c r="L49" s="150"/>
      <c r="M49" s="90"/>
      <c r="N49" s="90"/>
      <c r="O49" s="99"/>
      <c r="P49" s="99"/>
      <c r="Q49" s="91"/>
      <c r="S49" s="146">
        <v>32</v>
      </c>
      <c r="T49" s="146"/>
      <c r="U49" s="92"/>
      <c r="V49" s="106"/>
      <c r="W49" s="34"/>
      <c r="X49" s="34"/>
      <c r="Y49" s="34"/>
      <c r="Z49" s="4"/>
      <c r="AA49" s="4"/>
      <c r="AB49" s="38"/>
      <c r="AC49" s="96"/>
      <c r="AD49" s="95"/>
      <c r="AE49" s="53"/>
      <c r="AF49" s="46"/>
      <c r="AG49" s="96"/>
      <c r="AH49" s="94"/>
      <c r="AI49" s="94"/>
      <c r="AJ49" s="94"/>
      <c r="AK49" s="95"/>
      <c r="AL49" s="215"/>
      <c r="AM49" s="201"/>
      <c r="AN49" s="94"/>
      <c r="AO49" s="94"/>
      <c r="AP49" s="94"/>
      <c r="AQ49" s="118" t="str">
        <f>LOOKUP(AT49,道場名簿!A:A,道場名簿!B:B)</f>
        <v>土浦警察道場</v>
      </c>
      <c r="AR49" s="172"/>
      <c r="AS49" s="173"/>
      <c r="AT49" s="196">
        <v>59</v>
      </c>
      <c r="AU49" s="125">
        <v>51</v>
      </c>
      <c r="AV49" s="213"/>
      <c r="AW49" s="214"/>
    </row>
    <row r="50" spans="1:50" ht="15.75" customHeight="1" x14ac:dyDescent="0.15">
      <c r="A50" s="216"/>
      <c r="B50" s="214"/>
      <c r="C50" s="179"/>
      <c r="D50" s="135"/>
      <c r="E50" s="162"/>
      <c r="F50" s="162"/>
      <c r="G50" s="162"/>
      <c r="H50" s="34"/>
      <c r="I50" s="41"/>
      <c r="J50" s="34"/>
      <c r="K50" s="34"/>
      <c r="L50" s="34"/>
      <c r="M50" s="34"/>
      <c r="N50" s="34"/>
      <c r="O50" s="32"/>
      <c r="P50" s="32"/>
      <c r="S50" s="146"/>
      <c r="T50" s="147"/>
      <c r="U50" s="11"/>
      <c r="V50" s="34"/>
      <c r="W50" s="34"/>
      <c r="X50" s="34"/>
      <c r="Y50" s="34"/>
      <c r="Z50" s="4"/>
      <c r="AA50" s="4"/>
      <c r="AB50" s="38"/>
      <c r="AC50" s="53"/>
      <c r="AD50" s="96"/>
      <c r="AE50" s="53"/>
      <c r="AF50" s="14"/>
      <c r="AG50" s="46"/>
      <c r="AH50" s="84"/>
      <c r="AI50" s="46"/>
      <c r="AJ50" s="84"/>
      <c r="AK50" s="46"/>
      <c r="AL50" s="46"/>
      <c r="AM50" s="46"/>
      <c r="AN50" s="46"/>
      <c r="AO50" s="46"/>
      <c r="AP50" s="17"/>
      <c r="AQ50" s="174"/>
      <c r="AR50" s="175"/>
      <c r="AS50" s="176"/>
      <c r="AT50" s="125"/>
      <c r="AU50" s="110"/>
      <c r="AV50" s="213"/>
      <c r="AW50" s="214"/>
    </row>
    <row r="51" spans="1:50" ht="15.75" customHeight="1" x14ac:dyDescent="0.15">
      <c r="A51" s="216"/>
      <c r="B51" s="214"/>
      <c r="C51" s="111">
        <v>25</v>
      </c>
      <c r="D51" s="112">
        <v>23</v>
      </c>
      <c r="E51" s="148" t="str">
        <f>LOOKUP(D51,道場名簿!A:A,道場名簿!B:B)</f>
        <v>佐野若葉会</v>
      </c>
      <c r="F51" s="148"/>
      <c r="G51" s="148"/>
      <c r="H51" s="34"/>
      <c r="J51" s="36"/>
      <c r="K51" s="34"/>
      <c r="L51" s="36"/>
      <c r="M51" s="36"/>
      <c r="N51" s="36"/>
      <c r="O51" s="7"/>
      <c r="P51" s="7"/>
      <c r="T51" s="16"/>
      <c r="U51" s="34"/>
      <c r="V51" s="34"/>
      <c r="W51" s="34"/>
      <c r="X51" s="34"/>
      <c r="Y51" s="34"/>
      <c r="Z51" s="4"/>
      <c r="AA51" s="4"/>
      <c r="AB51" s="38"/>
      <c r="AC51" s="53"/>
      <c r="AD51" s="96"/>
      <c r="AE51" s="53"/>
      <c r="AF51" s="52">
        <v>32</v>
      </c>
      <c r="AG51" s="46"/>
      <c r="AH51" s="47"/>
      <c r="AI51" s="47"/>
      <c r="AJ51" s="47"/>
      <c r="AK51" s="47"/>
      <c r="AL51" s="47"/>
      <c r="AM51" s="46"/>
      <c r="AN51" s="47"/>
      <c r="AO51" s="46"/>
      <c r="AP51" s="46"/>
      <c r="AQ51" s="165" t="str">
        <f>LOOKUP(AT51,道場名簿!A:A,道場名簿!B:B)</f>
        <v>下館武道館</v>
      </c>
      <c r="AR51" s="166"/>
      <c r="AS51" s="167"/>
      <c r="AT51" s="119">
        <v>93</v>
      </c>
      <c r="AU51" s="133">
        <v>52</v>
      </c>
      <c r="AV51" s="213"/>
      <c r="AW51" s="214"/>
    </row>
    <row r="52" spans="1:50" ht="15.75" customHeight="1" x14ac:dyDescent="0.15">
      <c r="A52" s="216"/>
      <c r="B52" s="214"/>
      <c r="C52" s="119"/>
      <c r="D52" s="113"/>
      <c r="E52" s="143"/>
      <c r="F52" s="143"/>
      <c r="G52" s="143"/>
      <c r="H52" s="209">
        <v>25</v>
      </c>
      <c r="J52" s="34"/>
      <c r="K52" s="41"/>
      <c r="L52" s="34"/>
      <c r="M52" s="34"/>
      <c r="N52" s="34"/>
      <c r="O52" s="32"/>
      <c r="P52" s="15"/>
      <c r="T52" s="35"/>
      <c r="U52" s="34"/>
      <c r="V52" s="34"/>
      <c r="W52" s="34"/>
      <c r="X52" s="34"/>
      <c r="Y52" s="34"/>
      <c r="Z52" s="4"/>
      <c r="AA52" s="4"/>
      <c r="AB52" s="38"/>
      <c r="AC52" s="53"/>
      <c r="AD52" s="96"/>
      <c r="AE52" s="53"/>
      <c r="AF52" s="52"/>
      <c r="AG52" s="17"/>
      <c r="AH52" s="46"/>
      <c r="AI52" s="46"/>
      <c r="AJ52" s="46"/>
      <c r="AK52" s="46"/>
      <c r="AL52" s="46"/>
      <c r="AM52" s="17"/>
      <c r="AN52" s="187">
        <v>24</v>
      </c>
      <c r="AO52" s="186"/>
      <c r="AP52" s="111">
        <v>22</v>
      </c>
      <c r="AQ52" s="197"/>
      <c r="AR52" s="198"/>
      <c r="AS52" s="199"/>
      <c r="AT52" s="124"/>
      <c r="AU52" s="111"/>
      <c r="AV52" s="213"/>
      <c r="AW52" s="214"/>
    </row>
    <row r="53" spans="1:50" ht="15.75" customHeight="1" thickBot="1" x14ac:dyDescent="0.2">
      <c r="A53" s="216"/>
      <c r="B53" s="214"/>
      <c r="C53" s="124">
        <v>26</v>
      </c>
      <c r="D53" s="134">
        <v>98</v>
      </c>
      <c r="E53" s="136" t="str">
        <f>LOOKUP(D53,道場名簿!A:A,道場名簿!B:B)</f>
        <v>結城剣友会</v>
      </c>
      <c r="F53" s="136"/>
      <c r="G53" s="136"/>
      <c r="H53" s="147"/>
      <c r="I53" s="11"/>
      <c r="J53" s="36"/>
      <c r="K53" s="36"/>
      <c r="L53" s="36"/>
      <c r="M53" s="34"/>
      <c r="N53" s="34"/>
      <c r="O53" s="186">
        <v>26</v>
      </c>
      <c r="P53" s="203"/>
      <c r="Q53" s="89"/>
      <c r="R53" s="90"/>
      <c r="S53" s="90"/>
      <c r="T53" s="93"/>
      <c r="U53" s="34"/>
      <c r="V53" s="34"/>
      <c r="W53" s="34"/>
      <c r="X53" s="34"/>
      <c r="Y53" s="34"/>
      <c r="Z53" s="4"/>
      <c r="AA53" s="4"/>
      <c r="AB53" s="38"/>
      <c r="AC53" s="53"/>
      <c r="AD53" s="96"/>
      <c r="AE53" s="53"/>
      <c r="AF53" s="14"/>
      <c r="AG53" s="17"/>
      <c r="AH53" s="10"/>
      <c r="AI53" s="10"/>
      <c r="AJ53" s="44"/>
      <c r="AK53" s="44"/>
      <c r="AL53" s="10"/>
      <c r="AM53" s="12"/>
      <c r="AN53" s="187"/>
      <c r="AO53" s="186"/>
      <c r="AP53" s="133"/>
      <c r="AQ53" s="145" t="str">
        <f>LOOKUP(AT53,道場名簿!A:A,道場名簿!B:B)</f>
        <v>利根町剣友会</v>
      </c>
      <c r="AR53" s="170"/>
      <c r="AS53" s="171"/>
      <c r="AT53" s="125">
        <v>51</v>
      </c>
      <c r="AU53" s="125">
        <v>53</v>
      </c>
      <c r="AV53" s="213"/>
      <c r="AW53" s="214"/>
    </row>
    <row r="54" spans="1:50" ht="15.75" customHeight="1" thickBot="1" x14ac:dyDescent="0.2">
      <c r="A54" s="216"/>
      <c r="B54" s="214"/>
      <c r="C54" s="119"/>
      <c r="D54" s="142"/>
      <c r="E54" s="143"/>
      <c r="F54" s="143"/>
      <c r="G54" s="143"/>
      <c r="H54" s="41"/>
      <c r="J54" s="34"/>
      <c r="K54" s="146">
        <v>27</v>
      </c>
      <c r="L54" s="147"/>
      <c r="M54" s="11"/>
      <c r="N54" s="34"/>
      <c r="O54" s="186"/>
      <c r="P54" s="186"/>
      <c r="Q54" s="91"/>
      <c r="S54" s="85"/>
      <c r="T54" s="85"/>
      <c r="U54" s="34"/>
      <c r="V54" s="34"/>
      <c r="W54" s="34"/>
      <c r="X54" s="34"/>
      <c r="Y54" s="34"/>
      <c r="Z54" s="4"/>
      <c r="AA54" s="4"/>
      <c r="AB54" s="38"/>
      <c r="AC54" s="53"/>
      <c r="AD54" s="96"/>
      <c r="AE54" s="94"/>
      <c r="AF54" s="101"/>
      <c r="AG54" s="95"/>
      <c r="AH54" s="187">
        <v>27</v>
      </c>
      <c r="AI54" s="203"/>
      <c r="AJ54" s="204">
        <v>26</v>
      </c>
      <c r="AK54" s="205"/>
      <c r="AL54" s="204">
        <v>25</v>
      </c>
      <c r="AM54" s="206"/>
      <c r="AN54" s="187"/>
      <c r="AO54" s="186"/>
      <c r="AP54" s="48"/>
      <c r="AQ54" s="139"/>
      <c r="AR54" s="168"/>
      <c r="AS54" s="169"/>
      <c r="AT54" s="111"/>
      <c r="AU54" s="141"/>
      <c r="AV54" s="213"/>
      <c r="AW54" s="214"/>
    </row>
    <row r="55" spans="1:50" ht="15" customHeight="1" thickBot="1" x14ac:dyDescent="0.2">
      <c r="A55" s="216"/>
      <c r="B55" s="214"/>
      <c r="C55" s="124">
        <v>27</v>
      </c>
      <c r="D55" s="134">
        <v>100</v>
      </c>
      <c r="E55" s="115" t="str">
        <f>LOOKUP(D55,道場名簿!A:A,道場名簿!B:B)</f>
        <v>家和楽剣士隊</v>
      </c>
      <c r="F55" s="115"/>
      <c r="G55" s="115"/>
      <c r="H55" s="90"/>
      <c r="I55" s="90"/>
      <c r="J55" s="90"/>
      <c r="K55" s="201"/>
      <c r="L55" s="202"/>
      <c r="M55" s="90"/>
      <c r="N55" s="90"/>
      <c r="O55" s="99"/>
      <c r="P55" s="99"/>
      <c r="Q55" s="91"/>
      <c r="T55" s="34"/>
      <c r="U55" s="34"/>
      <c r="V55" s="34"/>
      <c r="W55" s="34"/>
      <c r="X55" s="34"/>
      <c r="Y55" s="34"/>
      <c r="Z55" s="4"/>
      <c r="AA55" s="4"/>
      <c r="AB55" s="38"/>
      <c r="AC55" s="46"/>
      <c r="AD55" s="53"/>
      <c r="AE55" s="46"/>
      <c r="AF55" s="14"/>
      <c r="AG55" s="96"/>
      <c r="AH55" s="186"/>
      <c r="AI55" s="203"/>
      <c r="AJ55" s="187"/>
      <c r="AK55" s="203"/>
      <c r="AL55" s="187"/>
      <c r="AM55" s="186"/>
      <c r="AN55" s="43"/>
      <c r="AO55" s="10"/>
      <c r="AQ55" s="197" t="str">
        <f>LOOKUP(AT55,道場名簿!A:A,道場名簿!B:B)</f>
        <v>神栖少年剣道教室</v>
      </c>
      <c r="AR55" s="198"/>
      <c r="AS55" s="199"/>
      <c r="AT55" s="125">
        <v>22</v>
      </c>
      <c r="AU55" s="125">
        <v>54</v>
      </c>
      <c r="AV55" s="213"/>
      <c r="AW55" s="214"/>
    </row>
    <row r="56" spans="1:50" ht="15" customHeight="1" x14ac:dyDescent="0.15">
      <c r="A56" s="217"/>
      <c r="B56" s="217"/>
      <c r="C56" s="133"/>
      <c r="D56" s="135"/>
      <c r="E56" s="162"/>
      <c r="F56" s="162"/>
      <c r="G56" s="162"/>
      <c r="H56" s="41"/>
      <c r="J56" s="34"/>
      <c r="K56" s="34"/>
      <c r="L56" s="34"/>
      <c r="M56" s="34"/>
      <c r="N56" s="34"/>
      <c r="O56" s="32"/>
      <c r="P56" s="32"/>
      <c r="T56" s="34"/>
      <c r="U56" s="34"/>
      <c r="V56" s="34"/>
      <c r="W56" s="34"/>
      <c r="X56" s="34"/>
      <c r="Y56" s="34"/>
      <c r="Z56" s="4"/>
      <c r="AA56" s="4"/>
      <c r="AB56" s="38"/>
      <c r="AC56" s="46"/>
      <c r="AD56" s="46"/>
      <c r="AE56" s="46"/>
      <c r="AF56" s="46"/>
      <c r="AG56" s="96"/>
      <c r="AH56" s="10"/>
      <c r="AI56" s="44"/>
      <c r="AJ56" s="45"/>
      <c r="AK56" s="12"/>
      <c r="AL56" s="207"/>
      <c r="AM56" s="208"/>
      <c r="AN56" s="45"/>
      <c r="AO56" s="12"/>
      <c r="AP56" s="111">
        <v>23</v>
      </c>
      <c r="AQ56" s="197"/>
      <c r="AR56" s="198"/>
      <c r="AS56" s="199"/>
      <c r="AT56" s="141"/>
      <c r="AU56" s="141"/>
      <c r="AV56" s="213"/>
      <c r="AW56" s="214"/>
    </row>
    <row r="57" spans="1:50" ht="14.1" customHeight="1" thickBot="1" x14ac:dyDescent="0.2">
      <c r="A57" s="4"/>
      <c r="B57" s="4"/>
      <c r="C57" s="14"/>
      <c r="D57" s="14"/>
      <c r="E57" s="14"/>
      <c r="F57" s="14"/>
      <c r="G57" s="14"/>
      <c r="H57" s="34"/>
      <c r="J57" s="34"/>
      <c r="K57" s="34"/>
      <c r="L57" s="34"/>
      <c r="M57" s="34"/>
      <c r="N57" s="34"/>
      <c r="O57" s="32"/>
      <c r="P57" s="32"/>
      <c r="T57" s="34"/>
      <c r="U57" s="34"/>
      <c r="V57" s="34"/>
      <c r="W57" s="34"/>
      <c r="X57" s="34"/>
      <c r="Y57" s="34"/>
      <c r="Z57" s="4"/>
      <c r="AA57" s="4"/>
      <c r="AB57" s="38"/>
      <c r="AC57" s="46"/>
      <c r="AD57" s="46"/>
      <c r="AE57" s="46"/>
      <c r="AF57" s="46"/>
      <c r="AG57" s="96"/>
      <c r="AH57" s="94"/>
      <c r="AI57" s="94"/>
      <c r="AJ57" s="94"/>
      <c r="AK57" s="94"/>
      <c r="AL57" s="103"/>
      <c r="AM57" s="103"/>
      <c r="AN57" s="103"/>
      <c r="AO57" s="95"/>
      <c r="AP57" s="210"/>
      <c r="AQ57" s="118" t="str">
        <f>LOOKUP(AT57,道場名簿!A:A,道場名簿!B:B)</f>
        <v>(一財)勝田若葉会</v>
      </c>
      <c r="AR57" s="172"/>
      <c r="AS57" s="173"/>
      <c r="AT57" s="133">
        <v>4</v>
      </c>
      <c r="AU57" s="133">
        <v>55</v>
      </c>
      <c r="AV57" s="213"/>
      <c r="AW57" s="214"/>
    </row>
    <row r="58" spans="1:50" ht="14.1" customHeight="1" x14ac:dyDescent="0.15">
      <c r="A58" s="4"/>
      <c r="B58" s="4"/>
      <c r="C58" s="14"/>
      <c r="D58" s="14"/>
      <c r="E58" s="14"/>
      <c r="F58" s="14"/>
      <c r="G58" s="14"/>
      <c r="H58" s="34"/>
      <c r="J58" s="34"/>
      <c r="K58" s="34"/>
      <c r="L58" s="34"/>
      <c r="M58" s="34"/>
      <c r="N58" s="34"/>
      <c r="O58" s="32"/>
      <c r="P58" s="32"/>
      <c r="T58" s="34"/>
      <c r="U58" s="34"/>
      <c r="V58" s="34"/>
      <c r="W58" s="34"/>
      <c r="X58" s="34"/>
      <c r="Y58" s="87"/>
      <c r="Z58" s="4"/>
      <c r="AA58" s="4"/>
      <c r="AB58" s="38"/>
      <c r="AC58" s="46"/>
      <c r="AD58" s="46"/>
      <c r="AE58" s="46"/>
      <c r="AF58" s="46"/>
      <c r="AG58" s="46"/>
      <c r="AH58" s="84"/>
      <c r="AI58" s="84"/>
      <c r="AJ58" s="84"/>
      <c r="AK58" s="84"/>
      <c r="AL58" s="84"/>
      <c r="AM58" s="84"/>
      <c r="AN58" s="84"/>
      <c r="AP58" s="84"/>
      <c r="AQ58" s="163"/>
      <c r="AR58" s="191"/>
      <c r="AS58" s="192"/>
      <c r="AT58" s="110"/>
      <c r="AU58" s="110"/>
      <c r="AV58" s="213"/>
      <c r="AW58" s="214"/>
    </row>
    <row r="59" spans="1:50" ht="14.1" customHeight="1" x14ac:dyDescent="0.15">
      <c r="H59" s="34"/>
      <c r="J59" s="34"/>
      <c r="K59" s="34"/>
      <c r="L59" s="34"/>
      <c r="M59" s="34"/>
      <c r="N59" s="34"/>
      <c r="O59" s="32"/>
      <c r="P59" s="32"/>
      <c r="T59" s="34"/>
      <c r="U59" s="34"/>
      <c r="V59" s="34"/>
      <c r="W59" s="34"/>
      <c r="X59" s="34"/>
      <c r="Y59" s="34"/>
      <c r="Z59" s="4"/>
      <c r="AA59" s="4"/>
      <c r="AB59" s="38"/>
      <c r="AC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200"/>
      <c r="AR59" s="200"/>
      <c r="AS59" s="200"/>
      <c r="AT59" s="146"/>
      <c r="AU59" s="146"/>
      <c r="AV59" s="4"/>
      <c r="AW59" s="4"/>
      <c r="AX59" s="4"/>
    </row>
    <row r="60" spans="1:50" ht="14.1" customHeight="1" x14ac:dyDescent="0.15">
      <c r="H60" s="34"/>
      <c r="J60" s="34"/>
      <c r="K60" s="34"/>
      <c r="L60" s="34"/>
      <c r="M60" s="34"/>
      <c r="N60" s="34"/>
      <c r="O60" s="32"/>
      <c r="P60" s="32"/>
      <c r="T60" s="34"/>
      <c r="U60" s="34"/>
      <c r="V60" s="34"/>
      <c r="W60" s="34"/>
      <c r="X60" s="34"/>
      <c r="Y60" s="34"/>
      <c r="Z60" s="4"/>
      <c r="AA60" s="4"/>
      <c r="AB60" s="38"/>
      <c r="AC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200"/>
      <c r="AR60" s="200"/>
      <c r="AS60" s="200"/>
      <c r="AT60" s="146"/>
      <c r="AU60" s="146"/>
      <c r="AV60" s="4"/>
      <c r="AW60" s="4"/>
      <c r="AX60" s="4"/>
    </row>
    <row r="61" spans="1:50" ht="14.1" customHeight="1" x14ac:dyDescent="0.15">
      <c r="H61" s="34"/>
      <c r="J61" s="34"/>
      <c r="K61" s="34"/>
      <c r="L61" s="34"/>
      <c r="M61" s="34"/>
      <c r="N61" s="34"/>
      <c r="O61" s="32"/>
      <c r="P61" s="32"/>
      <c r="T61" s="34"/>
      <c r="U61" s="34"/>
      <c r="V61" s="34"/>
      <c r="W61" s="34"/>
      <c r="X61" s="34"/>
      <c r="Y61" s="34"/>
      <c r="Z61" s="4"/>
      <c r="AA61" s="4"/>
      <c r="AB61" s="38"/>
      <c r="AC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 t="s">
        <v>212</v>
      </c>
      <c r="AP61" s="38"/>
      <c r="AQ61" s="24"/>
      <c r="AR61" s="24"/>
      <c r="AS61" s="24"/>
      <c r="AT61" s="4"/>
      <c r="AU61" s="4"/>
      <c r="AV61" s="4"/>
      <c r="AW61" s="4"/>
      <c r="AX61" s="4"/>
    </row>
    <row r="62" spans="1:50" ht="14.1" customHeight="1" x14ac:dyDescent="0.15">
      <c r="H62" s="34"/>
      <c r="J62" s="34"/>
      <c r="K62" s="34"/>
      <c r="L62" s="34"/>
      <c r="M62" s="34"/>
      <c r="N62" s="34"/>
      <c r="O62" s="32"/>
      <c r="P62" s="32"/>
      <c r="T62" s="34"/>
      <c r="U62" s="34"/>
      <c r="V62" s="34"/>
      <c r="W62" s="34"/>
      <c r="X62" s="34"/>
      <c r="Y62" s="34"/>
      <c r="Z62" s="4"/>
      <c r="AA62" s="4"/>
      <c r="AB62" s="38"/>
      <c r="AC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6"/>
    </row>
    <row r="63" spans="1:50" ht="14.1" customHeight="1" x14ac:dyDescent="0.15">
      <c r="H63" s="34"/>
      <c r="J63" s="34"/>
      <c r="K63" s="34"/>
      <c r="L63" s="34"/>
      <c r="M63" s="34"/>
      <c r="N63" s="34"/>
      <c r="O63" s="32"/>
      <c r="P63" s="32"/>
      <c r="T63" s="34"/>
      <c r="U63" s="34"/>
      <c r="V63" s="34"/>
      <c r="W63" s="34"/>
      <c r="X63" s="34"/>
      <c r="Y63" s="34"/>
      <c r="Z63" s="4"/>
      <c r="AA63" s="4"/>
      <c r="AB63" s="38"/>
      <c r="AC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</row>
    <row r="64" spans="1:50" ht="14.1" customHeight="1" x14ac:dyDescent="0.15">
      <c r="H64" s="34"/>
      <c r="J64" s="34"/>
      <c r="K64" s="34"/>
      <c r="L64" s="34"/>
      <c r="M64" s="34"/>
      <c r="N64" s="34"/>
      <c r="O64" s="32"/>
      <c r="P64" s="32"/>
      <c r="T64" s="34"/>
      <c r="U64" s="34"/>
      <c r="V64" s="34"/>
      <c r="W64" s="34"/>
      <c r="X64" s="34"/>
      <c r="Y64" s="34"/>
      <c r="Z64" s="4"/>
      <c r="AA64" s="4"/>
      <c r="AB64" s="38"/>
      <c r="AC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</row>
    <row r="65" spans="8:42" ht="14.1" customHeight="1" x14ac:dyDescent="0.15">
      <c r="H65" s="34"/>
      <c r="J65" s="34"/>
      <c r="K65" s="34"/>
      <c r="L65" s="34"/>
      <c r="M65" s="34"/>
      <c r="N65" s="34"/>
      <c r="O65" s="32"/>
      <c r="P65" s="32"/>
      <c r="T65" s="34"/>
      <c r="U65" s="34"/>
      <c r="V65" s="34"/>
      <c r="W65" s="34"/>
      <c r="X65" s="34"/>
      <c r="Y65" s="34"/>
      <c r="Z65" s="4"/>
      <c r="AA65" s="4"/>
      <c r="AB65" s="38"/>
      <c r="AC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</row>
    <row r="66" spans="8:42" ht="14.1" customHeight="1" x14ac:dyDescent="0.15">
      <c r="H66" s="34"/>
      <c r="J66" s="34"/>
      <c r="K66" s="34"/>
      <c r="L66" s="34"/>
      <c r="M66" s="34"/>
      <c r="N66" s="34"/>
      <c r="O66" s="32"/>
      <c r="P66" s="32"/>
      <c r="T66" s="34"/>
      <c r="U66" s="34"/>
      <c r="V66" s="34"/>
      <c r="W66" s="34"/>
      <c r="X66" s="34"/>
      <c r="Y66" s="34"/>
      <c r="Z66" s="4"/>
      <c r="AA66" s="4"/>
      <c r="AB66" s="38"/>
      <c r="AC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</row>
    <row r="67" spans="8:42" ht="14.1" customHeight="1" x14ac:dyDescent="0.15">
      <c r="H67" s="34"/>
      <c r="J67" s="34"/>
      <c r="K67" s="34"/>
      <c r="L67" s="34"/>
      <c r="M67" s="34"/>
      <c r="N67" s="34"/>
      <c r="O67" s="32"/>
      <c r="P67" s="32"/>
      <c r="T67" s="34"/>
      <c r="U67" s="34"/>
      <c r="V67" s="34"/>
      <c r="W67" s="34"/>
      <c r="X67" s="34"/>
      <c r="Y67" s="34"/>
      <c r="Z67" s="4"/>
      <c r="AA67" s="4"/>
      <c r="AB67" s="38"/>
      <c r="AC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</row>
    <row r="68" spans="8:42" ht="14.1" customHeight="1" x14ac:dyDescent="0.15">
      <c r="H68" s="34"/>
      <c r="J68" s="34"/>
      <c r="K68" s="34"/>
      <c r="L68" s="34"/>
      <c r="M68" s="34"/>
      <c r="N68" s="34"/>
      <c r="O68" s="32"/>
      <c r="P68" s="32"/>
      <c r="T68" s="34"/>
      <c r="Y68" s="8"/>
      <c r="AF68" s="38"/>
      <c r="AH68" s="38"/>
      <c r="AI68" s="38"/>
      <c r="AJ68" s="38"/>
      <c r="AK68" s="38"/>
      <c r="AL68" s="38"/>
      <c r="AM68" s="38"/>
      <c r="AN68" s="38"/>
      <c r="AO68" s="38"/>
      <c r="AP68" s="38"/>
    </row>
    <row r="69" spans="8:42" ht="14.1" customHeight="1" x14ac:dyDescent="0.15">
      <c r="H69" s="34"/>
      <c r="J69" s="34"/>
      <c r="K69" s="34"/>
      <c r="L69" s="34"/>
      <c r="M69" s="34"/>
      <c r="N69" s="34"/>
      <c r="O69" s="32"/>
      <c r="P69" s="32"/>
      <c r="T69" s="34"/>
      <c r="Y69" s="8"/>
      <c r="AH69" s="38"/>
      <c r="AI69" s="38"/>
      <c r="AJ69" s="38"/>
      <c r="AK69" s="38"/>
      <c r="AL69" s="38"/>
      <c r="AM69" s="38"/>
      <c r="AN69" s="38"/>
      <c r="AO69" s="38"/>
      <c r="AP69" s="38"/>
    </row>
    <row r="70" spans="8:42" ht="14.1" customHeight="1" x14ac:dyDescent="0.15">
      <c r="H70" s="34"/>
      <c r="J70" s="34"/>
      <c r="K70" s="34"/>
      <c r="L70" s="34"/>
      <c r="M70" s="34"/>
      <c r="N70" s="34"/>
      <c r="O70" s="34"/>
      <c r="P70" s="34"/>
      <c r="T70" s="34"/>
      <c r="Y70" s="8"/>
      <c r="AH70" s="38"/>
      <c r="AI70" s="38"/>
      <c r="AJ70" s="38"/>
      <c r="AK70" s="38"/>
      <c r="AL70" s="38"/>
      <c r="AM70" s="38"/>
      <c r="AN70" s="38"/>
      <c r="AO70" s="38"/>
      <c r="AP70" s="38"/>
    </row>
    <row r="71" spans="8:42" ht="14.1" customHeight="1" x14ac:dyDescent="0.15">
      <c r="H71" s="34"/>
      <c r="J71" s="34"/>
      <c r="K71" s="34"/>
      <c r="L71" s="34"/>
      <c r="M71" s="34"/>
      <c r="N71" s="34"/>
      <c r="O71" s="34"/>
      <c r="P71" s="34"/>
      <c r="T71" s="34"/>
      <c r="Y71" s="8"/>
      <c r="AH71" s="38"/>
      <c r="AI71" s="38"/>
      <c r="AJ71" s="38"/>
      <c r="AK71" s="38"/>
      <c r="AL71" s="38"/>
      <c r="AM71" s="38"/>
      <c r="AN71" s="38"/>
      <c r="AO71" s="38"/>
      <c r="AP71" s="38"/>
    </row>
    <row r="72" spans="8:42" ht="14.1" customHeight="1" x14ac:dyDescent="0.15">
      <c r="H72" s="34"/>
      <c r="J72" s="34"/>
      <c r="K72" s="34"/>
      <c r="L72" s="34"/>
      <c r="M72" s="34"/>
      <c r="N72" s="34"/>
      <c r="O72" s="34"/>
      <c r="P72" s="34"/>
      <c r="T72" s="34"/>
      <c r="Y72" s="8"/>
      <c r="AH72" s="38"/>
      <c r="AI72" s="38"/>
      <c r="AJ72" s="38"/>
      <c r="AK72" s="38"/>
      <c r="AL72" s="38"/>
      <c r="AM72" s="38"/>
      <c r="AN72" s="38"/>
      <c r="AO72" s="38"/>
      <c r="AP72" s="38"/>
    </row>
    <row r="73" spans="8:42" ht="14.1" customHeight="1" x14ac:dyDescent="0.15">
      <c r="H73" s="34"/>
      <c r="J73" s="34"/>
      <c r="K73" s="34"/>
      <c r="L73" s="34"/>
      <c r="M73" s="34"/>
      <c r="N73" s="34"/>
      <c r="O73" s="34"/>
      <c r="P73" s="34"/>
      <c r="T73" s="34"/>
      <c r="Y73" s="8"/>
      <c r="AH73" s="38"/>
      <c r="AI73" s="38"/>
      <c r="AJ73" s="38"/>
      <c r="AK73" s="38"/>
      <c r="AL73" s="38"/>
      <c r="AM73" s="38"/>
      <c r="AN73" s="38"/>
      <c r="AO73" s="38"/>
      <c r="AP73" s="38"/>
    </row>
    <row r="74" spans="8:42" ht="14.1" customHeight="1" x14ac:dyDescent="0.15">
      <c r="H74" s="34"/>
      <c r="J74" s="34"/>
      <c r="K74" s="34"/>
      <c r="L74" s="34"/>
      <c r="M74" s="34"/>
      <c r="N74" s="34"/>
      <c r="O74" s="34"/>
      <c r="P74" s="34"/>
      <c r="T74" s="34"/>
      <c r="AH74" s="38"/>
      <c r="AI74" s="38"/>
      <c r="AJ74" s="38"/>
      <c r="AK74" s="38"/>
      <c r="AL74" s="38"/>
      <c r="AM74" s="38"/>
      <c r="AN74" s="38"/>
      <c r="AO74" s="38"/>
      <c r="AP74" s="38"/>
    </row>
    <row r="75" spans="8:42" ht="14.1" customHeight="1" x14ac:dyDescent="0.15">
      <c r="H75" s="34"/>
      <c r="J75" s="34"/>
      <c r="K75" s="34"/>
      <c r="L75" s="34"/>
      <c r="M75" s="34"/>
      <c r="N75" s="34"/>
      <c r="O75" s="34"/>
      <c r="P75" s="34"/>
      <c r="T75" s="34"/>
      <c r="AH75" s="38"/>
      <c r="AI75" s="38"/>
      <c r="AJ75" s="38"/>
      <c r="AK75" s="38"/>
      <c r="AL75" s="38"/>
      <c r="AM75" s="38"/>
      <c r="AN75" s="38"/>
      <c r="AO75" s="38"/>
      <c r="AP75" s="38"/>
    </row>
    <row r="76" spans="8:42" ht="14.1" customHeight="1" x14ac:dyDescent="0.15">
      <c r="AH76" s="38"/>
      <c r="AI76" s="38"/>
      <c r="AJ76" s="38"/>
      <c r="AK76" s="38"/>
      <c r="AL76" s="38"/>
      <c r="AM76" s="38"/>
      <c r="AN76" s="38"/>
      <c r="AO76" s="38"/>
      <c r="AP76" s="38"/>
    </row>
    <row r="77" spans="8:42" ht="14.1" customHeight="1" x14ac:dyDescent="0.15">
      <c r="AH77" s="38"/>
      <c r="AI77" s="38"/>
      <c r="AJ77" s="38"/>
      <c r="AK77" s="38"/>
      <c r="AL77" s="38"/>
      <c r="AM77" s="38"/>
      <c r="AN77" s="38"/>
      <c r="AO77" s="38"/>
      <c r="AP77" s="38"/>
    </row>
    <row r="78" spans="8:42" ht="14.1" customHeight="1" x14ac:dyDescent="0.15">
      <c r="AH78" s="38"/>
      <c r="AI78" s="38"/>
      <c r="AJ78" s="38"/>
      <c r="AK78" s="38"/>
      <c r="AL78" s="38"/>
      <c r="AM78" s="38"/>
      <c r="AN78" s="38"/>
      <c r="AO78" s="38"/>
      <c r="AP78" s="38"/>
    </row>
    <row r="79" spans="8:42" ht="14.1" customHeight="1" x14ac:dyDescent="0.15">
      <c r="AH79" s="38"/>
      <c r="AI79" s="38"/>
      <c r="AJ79" s="38"/>
      <c r="AK79" s="38"/>
      <c r="AL79" s="38"/>
      <c r="AM79" s="38"/>
      <c r="AN79" s="38"/>
      <c r="AO79" s="38"/>
      <c r="AP79" s="38"/>
    </row>
    <row r="80" spans="8:4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</sheetData>
  <mergeCells count="244">
    <mergeCell ref="AP28:AP29"/>
    <mergeCell ref="AH29:AI30"/>
    <mergeCell ref="AL30:AM31"/>
    <mergeCell ref="AV3:AW58"/>
    <mergeCell ref="AH47:AI48"/>
    <mergeCell ref="AL48:AM49"/>
    <mergeCell ref="AU49:AU50"/>
    <mergeCell ref="AU51:AU52"/>
    <mergeCell ref="A3:B56"/>
    <mergeCell ref="AQ57:AS58"/>
    <mergeCell ref="AT57:AT58"/>
    <mergeCell ref="AU57:AU58"/>
    <mergeCell ref="E53:G54"/>
    <mergeCell ref="O53:P54"/>
    <mergeCell ref="AQ53:AS54"/>
    <mergeCell ref="AT53:AT54"/>
    <mergeCell ref="AU53:AU54"/>
    <mergeCell ref="C51:C52"/>
    <mergeCell ref="O47:P48"/>
    <mergeCell ref="AQ47:AS48"/>
    <mergeCell ref="K48:L49"/>
    <mergeCell ref="C49:C50"/>
    <mergeCell ref="D49:D50"/>
    <mergeCell ref="E45:G46"/>
    <mergeCell ref="AQ59:AS60"/>
    <mergeCell ref="AT59:AT60"/>
    <mergeCell ref="AU59:AU60"/>
    <mergeCell ref="C55:C56"/>
    <mergeCell ref="D55:D56"/>
    <mergeCell ref="E55:G56"/>
    <mergeCell ref="AQ55:AS56"/>
    <mergeCell ref="AT55:AT56"/>
    <mergeCell ref="AU55:AU56"/>
    <mergeCell ref="K54:L55"/>
    <mergeCell ref="AH54:AI55"/>
    <mergeCell ref="AJ54:AK55"/>
    <mergeCell ref="AL54:AM56"/>
    <mergeCell ref="AN52:AO54"/>
    <mergeCell ref="AT51:AT52"/>
    <mergeCell ref="H52:H53"/>
    <mergeCell ref="C53:C54"/>
    <mergeCell ref="D53:D54"/>
    <mergeCell ref="AP56:AP57"/>
    <mergeCell ref="AQ49:AS50"/>
    <mergeCell ref="AT49:AT50"/>
    <mergeCell ref="D51:D52"/>
    <mergeCell ref="E51:G52"/>
    <mergeCell ref="AQ51:AS52"/>
    <mergeCell ref="E49:G50"/>
    <mergeCell ref="S49:T50"/>
    <mergeCell ref="AU45:AU46"/>
    <mergeCell ref="H46:H47"/>
    <mergeCell ref="AP46:AP47"/>
    <mergeCell ref="AT47:AT48"/>
    <mergeCell ref="AU47:AU48"/>
    <mergeCell ref="AP52:AP53"/>
    <mergeCell ref="C47:C48"/>
    <mergeCell ref="D47:D48"/>
    <mergeCell ref="E47:G48"/>
    <mergeCell ref="AQ45:AS46"/>
    <mergeCell ref="AT45:AT46"/>
    <mergeCell ref="C39:C40"/>
    <mergeCell ref="D39:D40"/>
    <mergeCell ref="E39:G40"/>
    <mergeCell ref="AQ39:AS40"/>
    <mergeCell ref="AT39:AT40"/>
    <mergeCell ref="C43:C44"/>
    <mergeCell ref="D43:D44"/>
    <mergeCell ref="E43:G44"/>
    <mergeCell ref="AQ43:AS44"/>
    <mergeCell ref="AT43:AT44"/>
    <mergeCell ref="Q44:R45"/>
    <mergeCell ref="C45:C46"/>
    <mergeCell ref="D45:D46"/>
    <mergeCell ref="AU39:AU40"/>
    <mergeCell ref="H40:H41"/>
    <mergeCell ref="AP40:AP41"/>
    <mergeCell ref="AQ41:AS42"/>
    <mergeCell ref="AT41:AT42"/>
    <mergeCell ref="AU41:AU42"/>
    <mergeCell ref="K42:L43"/>
    <mergeCell ref="AL42:AM43"/>
    <mergeCell ref="C41:C42"/>
    <mergeCell ref="D41:D42"/>
    <mergeCell ref="E41:G42"/>
    <mergeCell ref="O41:P42"/>
    <mergeCell ref="V41:V42"/>
    <mergeCell ref="AH41:AI42"/>
    <mergeCell ref="AU43:AU44"/>
    <mergeCell ref="C37:C38"/>
    <mergeCell ref="D37:D38"/>
    <mergeCell ref="E37:G38"/>
    <mergeCell ref="AQ37:AS38"/>
    <mergeCell ref="C35:C36"/>
    <mergeCell ref="D35:D36"/>
    <mergeCell ref="E35:G36"/>
    <mergeCell ref="AL36:AM37"/>
    <mergeCell ref="AP34:AP35"/>
    <mergeCell ref="AH35:AI36"/>
    <mergeCell ref="O35:P36"/>
    <mergeCell ref="D33:D34"/>
    <mergeCell ref="E33:G34"/>
    <mergeCell ref="AQ33:AS34"/>
    <mergeCell ref="AT33:AT34"/>
    <mergeCell ref="AU33:AU34"/>
    <mergeCell ref="H34:H35"/>
    <mergeCell ref="AQ35:AS36"/>
    <mergeCell ref="AT35:AT36"/>
    <mergeCell ref="AU35:AU36"/>
    <mergeCell ref="K36:L37"/>
    <mergeCell ref="AT37:AT38"/>
    <mergeCell ref="AU37:AU38"/>
    <mergeCell ref="AB26:AB27"/>
    <mergeCell ref="C27:C28"/>
    <mergeCell ref="D27:D28"/>
    <mergeCell ref="E27:G28"/>
    <mergeCell ref="AQ27:AS28"/>
    <mergeCell ref="AT27:AT28"/>
    <mergeCell ref="AU27:AU28"/>
    <mergeCell ref="H28:H29"/>
    <mergeCell ref="AQ29:AS30"/>
    <mergeCell ref="AT29:AT30"/>
    <mergeCell ref="AU29:AU30"/>
    <mergeCell ref="K30:L31"/>
    <mergeCell ref="C31:C32"/>
    <mergeCell ref="D31:D32"/>
    <mergeCell ref="E31:G32"/>
    <mergeCell ref="AQ31:AS32"/>
    <mergeCell ref="AT31:AT32"/>
    <mergeCell ref="C29:C30"/>
    <mergeCell ref="D29:D30"/>
    <mergeCell ref="E29:G30"/>
    <mergeCell ref="O29:P30"/>
    <mergeCell ref="AU31:AU32"/>
    <mergeCell ref="S32:T33"/>
    <mergeCell ref="C33:C34"/>
    <mergeCell ref="AQ21:AS22"/>
    <mergeCell ref="AT21:AT22"/>
    <mergeCell ref="AU21:AU22"/>
    <mergeCell ref="H22:H23"/>
    <mergeCell ref="T22:T23"/>
    <mergeCell ref="AP22:AP23"/>
    <mergeCell ref="C23:C24"/>
    <mergeCell ref="D23:D24"/>
    <mergeCell ref="E23:G24"/>
    <mergeCell ref="O23:P24"/>
    <mergeCell ref="AH23:AI24"/>
    <mergeCell ref="AQ23:AS24"/>
    <mergeCell ref="AT23:AT24"/>
    <mergeCell ref="AU23:AU24"/>
    <mergeCell ref="K24:L25"/>
    <mergeCell ref="Z24:Z33"/>
    <mergeCell ref="AL24:AM25"/>
    <mergeCell ref="C25:C26"/>
    <mergeCell ref="D25:D26"/>
    <mergeCell ref="E25:G26"/>
    <mergeCell ref="AQ25:AS26"/>
    <mergeCell ref="AT25:AT26"/>
    <mergeCell ref="AU25:AU26"/>
    <mergeCell ref="X26:X27"/>
    <mergeCell ref="C17:C18"/>
    <mergeCell ref="D17:D18"/>
    <mergeCell ref="E17:G18"/>
    <mergeCell ref="O17:P18"/>
    <mergeCell ref="AH17:AI18"/>
    <mergeCell ref="V14:V15"/>
    <mergeCell ref="AD14:AD15"/>
    <mergeCell ref="C15:C16"/>
    <mergeCell ref="D15:D16"/>
    <mergeCell ref="E15:G16"/>
    <mergeCell ref="K18:L19"/>
    <mergeCell ref="C19:C20"/>
    <mergeCell ref="D19:D20"/>
    <mergeCell ref="E19:G20"/>
    <mergeCell ref="S20:T21"/>
    <mergeCell ref="AF20:AF21"/>
    <mergeCell ref="E13:G14"/>
    <mergeCell ref="C21:C22"/>
    <mergeCell ref="D21:D22"/>
    <mergeCell ref="E21:G22"/>
    <mergeCell ref="AQ13:AS14"/>
    <mergeCell ref="AT13:AT14"/>
    <mergeCell ref="AU13:AU14"/>
    <mergeCell ref="AT15:AT16"/>
    <mergeCell ref="AU15:AU16"/>
    <mergeCell ref="H16:H17"/>
    <mergeCell ref="V16:V17"/>
    <mergeCell ref="AP16:AP17"/>
    <mergeCell ref="AQ15:AS16"/>
    <mergeCell ref="AQ17:AS18"/>
    <mergeCell ref="AT17:AT18"/>
    <mergeCell ref="AU17:AU18"/>
    <mergeCell ref="AL18:AM19"/>
    <mergeCell ref="AQ19:AS20"/>
    <mergeCell ref="AT19:AT20"/>
    <mergeCell ref="AU19:AU20"/>
    <mergeCell ref="AH5:AI6"/>
    <mergeCell ref="AQ5:AS6"/>
    <mergeCell ref="AT9:AT10"/>
    <mergeCell ref="AU9:AU10"/>
    <mergeCell ref="H10:H11"/>
    <mergeCell ref="AP10:AP11"/>
    <mergeCell ref="C11:C12"/>
    <mergeCell ref="D11:D12"/>
    <mergeCell ref="E11:G12"/>
    <mergeCell ref="O11:P12"/>
    <mergeCell ref="AH11:AI12"/>
    <mergeCell ref="AQ11:AS12"/>
    <mergeCell ref="S8:T9"/>
    <mergeCell ref="AF8:AF9"/>
    <mergeCell ref="C9:C10"/>
    <mergeCell ref="D9:D10"/>
    <mergeCell ref="E9:G10"/>
    <mergeCell ref="AQ9:AS10"/>
    <mergeCell ref="AT11:AT12"/>
    <mergeCell ref="AU11:AU12"/>
    <mergeCell ref="K12:L13"/>
    <mergeCell ref="AL12:AM13"/>
    <mergeCell ref="C13:C14"/>
    <mergeCell ref="D13:D14"/>
    <mergeCell ref="C1:Y1"/>
    <mergeCell ref="AA1:AU1"/>
    <mergeCell ref="C3:C4"/>
    <mergeCell ref="D3:D4"/>
    <mergeCell ref="E3:G4"/>
    <mergeCell ref="AQ3:AS4"/>
    <mergeCell ref="AT3:AT4"/>
    <mergeCell ref="AU3:AU4"/>
    <mergeCell ref="H4:H5"/>
    <mergeCell ref="AP4:AP5"/>
    <mergeCell ref="AT5:AT6"/>
    <mergeCell ref="AU5:AU6"/>
    <mergeCell ref="K6:L7"/>
    <mergeCell ref="AL6:AM7"/>
    <mergeCell ref="C7:C8"/>
    <mergeCell ref="D7:D8"/>
    <mergeCell ref="E7:G8"/>
    <mergeCell ref="AQ7:AS8"/>
    <mergeCell ref="AT7:AT8"/>
    <mergeCell ref="AU7:AU8"/>
    <mergeCell ref="C5:C6"/>
    <mergeCell ref="D5:D6"/>
    <mergeCell ref="E5:G6"/>
    <mergeCell ref="O5:P6"/>
  </mergeCells>
  <phoneticPr fontId="1"/>
  <pageMargins left="0.78740157480314965" right="0.59055118110236227" top="0.39370078740157483" bottom="0.39370078740157483" header="0.51181102362204722" footer="0.51181102362204722"/>
  <pageSetup paperSize="9" scale="92" orientation="portrait" horizontalDpi="4294967293" r:id="rId1"/>
  <headerFooter alignWithMargins="0"/>
  <colBreaks count="1" manualBreakCount="1">
    <brk id="25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6"/>
  <sheetViews>
    <sheetView workbookViewId="0">
      <selection activeCell="L8" sqref="L8"/>
    </sheetView>
  </sheetViews>
  <sheetFormatPr defaultRowHeight="14.25" x14ac:dyDescent="0.15"/>
  <cols>
    <col min="1" max="1" width="6.25" style="49" bestFit="1" customWidth="1"/>
    <col min="2" max="2" width="27.875" style="50" bestFit="1" customWidth="1"/>
    <col min="3" max="5" width="9" style="50"/>
    <col min="6" max="6" width="6.75" style="49" customWidth="1"/>
    <col min="7" max="7" width="27.875" style="50" customWidth="1"/>
    <col min="8" max="256" width="9" style="50"/>
    <col min="257" max="257" width="6.25" style="50" bestFit="1" customWidth="1"/>
    <col min="258" max="258" width="27.875" style="50" bestFit="1" customWidth="1"/>
    <col min="259" max="512" width="9" style="50"/>
    <col min="513" max="513" width="6.25" style="50" bestFit="1" customWidth="1"/>
    <col min="514" max="514" width="27.875" style="50" bestFit="1" customWidth="1"/>
    <col min="515" max="768" width="9" style="50"/>
    <col min="769" max="769" width="6.25" style="50" bestFit="1" customWidth="1"/>
    <col min="770" max="770" width="27.875" style="50" bestFit="1" customWidth="1"/>
    <col min="771" max="1024" width="9" style="50"/>
    <col min="1025" max="1025" width="6.25" style="50" bestFit="1" customWidth="1"/>
    <col min="1026" max="1026" width="27.875" style="50" bestFit="1" customWidth="1"/>
    <col min="1027" max="1280" width="9" style="50"/>
    <col min="1281" max="1281" width="6.25" style="50" bestFit="1" customWidth="1"/>
    <col min="1282" max="1282" width="27.875" style="50" bestFit="1" customWidth="1"/>
    <col min="1283" max="1536" width="9" style="50"/>
    <col min="1537" max="1537" width="6.25" style="50" bestFit="1" customWidth="1"/>
    <col min="1538" max="1538" width="27.875" style="50" bestFit="1" customWidth="1"/>
    <col min="1539" max="1792" width="9" style="50"/>
    <col min="1793" max="1793" width="6.25" style="50" bestFit="1" customWidth="1"/>
    <col min="1794" max="1794" width="27.875" style="50" bestFit="1" customWidth="1"/>
    <col min="1795" max="2048" width="9" style="50"/>
    <col min="2049" max="2049" width="6.25" style="50" bestFit="1" customWidth="1"/>
    <col min="2050" max="2050" width="27.875" style="50" bestFit="1" customWidth="1"/>
    <col min="2051" max="2304" width="9" style="50"/>
    <col min="2305" max="2305" width="6.25" style="50" bestFit="1" customWidth="1"/>
    <col min="2306" max="2306" width="27.875" style="50" bestFit="1" customWidth="1"/>
    <col min="2307" max="2560" width="9" style="50"/>
    <col min="2561" max="2561" width="6.25" style="50" bestFit="1" customWidth="1"/>
    <col min="2562" max="2562" width="27.875" style="50" bestFit="1" customWidth="1"/>
    <col min="2563" max="2816" width="9" style="50"/>
    <col min="2817" max="2817" width="6.25" style="50" bestFit="1" customWidth="1"/>
    <col min="2818" max="2818" width="27.875" style="50" bestFit="1" customWidth="1"/>
    <col min="2819" max="3072" width="9" style="50"/>
    <col min="3073" max="3073" width="6.25" style="50" bestFit="1" customWidth="1"/>
    <col min="3074" max="3074" width="27.875" style="50" bestFit="1" customWidth="1"/>
    <col min="3075" max="3328" width="9" style="50"/>
    <col min="3329" max="3329" width="6.25" style="50" bestFit="1" customWidth="1"/>
    <col min="3330" max="3330" width="27.875" style="50" bestFit="1" customWidth="1"/>
    <col min="3331" max="3584" width="9" style="50"/>
    <col min="3585" max="3585" width="6.25" style="50" bestFit="1" customWidth="1"/>
    <col min="3586" max="3586" width="27.875" style="50" bestFit="1" customWidth="1"/>
    <col min="3587" max="3840" width="9" style="50"/>
    <col min="3841" max="3841" width="6.25" style="50" bestFit="1" customWidth="1"/>
    <col min="3842" max="3842" width="27.875" style="50" bestFit="1" customWidth="1"/>
    <col min="3843" max="4096" width="9" style="50"/>
    <col min="4097" max="4097" width="6.25" style="50" bestFit="1" customWidth="1"/>
    <col min="4098" max="4098" width="27.875" style="50" bestFit="1" customWidth="1"/>
    <col min="4099" max="4352" width="9" style="50"/>
    <col min="4353" max="4353" width="6.25" style="50" bestFit="1" customWidth="1"/>
    <col min="4354" max="4354" width="27.875" style="50" bestFit="1" customWidth="1"/>
    <col min="4355" max="4608" width="9" style="50"/>
    <col min="4609" max="4609" width="6.25" style="50" bestFit="1" customWidth="1"/>
    <col min="4610" max="4610" width="27.875" style="50" bestFit="1" customWidth="1"/>
    <col min="4611" max="4864" width="9" style="50"/>
    <col min="4865" max="4865" width="6.25" style="50" bestFit="1" customWidth="1"/>
    <col min="4866" max="4866" width="27.875" style="50" bestFit="1" customWidth="1"/>
    <col min="4867" max="5120" width="9" style="50"/>
    <col min="5121" max="5121" width="6.25" style="50" bestFit="1" customWidth="1"/>
    <col min="5122" max="5122" width="27.875" style="50" bestFit="1" customWidth="1"/>
    <col min="5123" max="5376" width="9" style="50"/>
    <col min="5377" max="5377" width="6.25" style="50" bestFit="1" customWidth="1"/>
    <col min="5378" max="5378" width="27.875" style="50" bestFit="1" customWidth="1"/>
    <col min="5379" max="5632" width="9" style="50"/>
    <col min="5633" max="5633" width="6.25" style="50" bestFit="1" customWidth="1"/>
    <col min="5634" max="5634" width="27.875" style="50" bestFit="1" customWidth="1"/>
    <col min="5635" max="5888" width="9" style="50"/>
    <col min="5889" max="5889" width="6.25" style="50" bestFit="1" customWidth="1"/>
    <col min="5890" max="5890" width="27.875" style="50" bestFit="1" customWidth="1"/>
    <col min="5891" max="6144" width="9" style="50"/>
    <col min="6145" max="6145" width="6.25" style="50" bestFit="1" customWidth="1"/>
    <col min="6146" max="6146" width="27.875" style="50" bestFit="1" customWidth="1"/>
    <col min="6147" max="6400" width="9" style="50"/>
    <col min="6401" max="6401" width="6.25" style="50" bestFit="1" customWidth="1"/>
    <col min="6402" max="6402" width="27.875" style="50" bestFit="1" customWidth="1"/>
    <col min="6403" max="6656" width="9" style="50"/>
    <col min="6657" max="6657" width="6.25" style="50" bestFit="1" customWidth="1"/>
    <col min="6658" max="6658" width="27.875" style="50" bestFit="1" customWidth="1"/>
    <col min="6659" max="6912" width="9" style="50"/>
    <col min="6913" max="6913" width="6.25" style="50" bestFit="1" customWidth="1"/>
    <col min="6914" max="6914" width="27.875" style="50" bestFit="1" customWidth="1"/>
    <col min="6915" max="7168" width="9" style="50"/>
    <col min="7169" max="7169" width="6.25" style="50" bestFit="1" customWidth="1"/>
    <col min="7170" max="7170" width="27.875" style="50" bestFit="1" customWidth="1"/>
    <col min="7171" max="7424" width="9" style="50"/>
    <col min="7425" max="7425" width="6.25" style="50" bestFit="1" customWidth="1"/>
    <col min="7426" max="7426" width="27.875" style="50" bestFit="1" customWidth="1"/>
    <col min="7427" max="7680" width="9" style="50"/>
    <col min="7681" max="7681" width="6.25" style="50" bestFit="1" customWidth="1"/>
    <col min="7682" max="7682" width="27.875" style="50" bestFit="1" customWidth="1"/>
    <col min="7683" max="7936" width="9" style="50"/>
    <col min="7937" max="7937" width="6.25" style="50" bestFit="1" customWidth="1"/>
    <col min="7938" max="7938" width="27.875" style="50" bestFit="1" customWidth="1"/>
    <col min="7939" max="8192" width="9" style="50"/>
    <col min="8193" max="8193" width="6.25" style="50" bestFit="1" customWidth="1"/>
    <col min="8194" max="8194" width="27.875" style="50" bestFit="1" customWidth="1"/>
    <col min="8195" max="8448" width="9" style="50"/>
    <col min="8449" max="8449" width="6.25" style="50" bestFit="1" customWidth="1"/>
    <col min="8450" max="8450" width="27.875" style="50" bestFit="1" customWidth="1"/>
    <col min="8451" max="8704" width="9" style="50"/>
    <col min="8705" max="8705" width="6.25" style="50" bestFit="1" customWidth="1"/>
    <col min="8706" max="8706" width="27.875" style="50" bestFit="1" customWidth="1"/>
    <col min="8707" max="8960" width="9" style="50"/>
    <col min="8961" max="8961" width="6.25" style="50" bestFit="1" customWidth="1"/>
    <col min="8962" max="8962" width="27.875" style="50" bestFit="1" customWidth="1"/>
    <col min="8963" max="9216" width="9" style="50"/>
    <col min="9217" max="9217" width="6.25" style="50" bestFit="1" customWidth="1"/>
    <col min="9218" max="9218" width="27.875" style="50" bestFit="1" customWidth="1"/>
    <col min="9219" max="9472" width="9" style="50"/>
    <col min="9473" max="9473" width="6.25" style="50" bestFit="1" customWidth="1"/>
    <col min="9474" max="9474" width="27.875" style="50" bestFit="1" customWidth="1"/>
    <col min="9475" max="9728" width="9" style="50"/>
    <col min="9729" max="9729" width="6.25" style="50" bestFit="1" customWidth="1"/>
    <col min="9730" max="9730" width="27.875" style="50" bestFit="1" customWidth="1"/>
    <col min="9731" max="9984" width="9" style="50"/>
    <col min="9985" max="9985" width="6.25" style="50" bestFit="1" customWidth="1"/>
    <col min="9986" max="9986" width="27.875" style="50" bestFit="1" customWidth="1"/>
    <col min="9987" max="10240" width="9" style="50"/>
    <col min="10241" max="10241" width="6.25" style="50" bestFit="1" customWidth="1"/>
    <col min="10242" max="10242" width="27.875" style="50" bestFit="1" customWidth="1"/>
    <col min="10243" max="10496" width="9" style="50"/>
    <col min="10497" max="10497" width="6.25" style="50" bestFit="1" customWidth="1"/>
    <col min="10498" max="10498" width="27.875" style="50" bestFit="1" customWidth="1"/>
    <col min="10499" max="10752" width="9" style="50"/>
    <col min="10753" max="10753" width="6.25" style="50" bestFit="1" customWidth="1"/>
    <col min="10754" max="10754" width="27.875" style="50" bestFit="1" customWidth="1"/>
    <col min="10755" max="11008" width="9" style="50"/>
    <col min="11009" max="11009" width="6.25" style="50" bestFit="1" customWidth="1"/>
    <col min="11010" max="11010" width="27.875" style="50" bestFit="1" customWidth="1"/>
    <col min="11011" max="11264" width="9" style="50"/>
    <col min="11265" max="11265" width="6.25" style="50" bestFit="1" customWidth="1"/>
    <col min="11266" max="11266" width="27.875" style="50" bestFit="1" customWidth="1"/>
    <col min="11267" max="11520" width="9" style="50"/>
    <col min="11521" max="11521" width="6.25" style="50" bestFit="1" customWidth="1"/>
    <col min="11522" max="11522" width="27.875" style="50" bestFit="1" customWidth="1"/>
    <col min="11523" max="11776" width="9" style="50"/>
    <col min="11777" max="11777" width="6.25" style="50" bestFit="1" customWidth="1"/>
    <col min="11778" max="11778" width="27.875" style="50" bestFit="1" customWidth="1"/>
    <col min="11779" max="12032" width="9" style="50"/>
    <col min="12033" max="12033" width="6.25" style="50" bestFit="1" customWidth="1"/>
    <col min="12034" max="12034" width="27.875" style="50" bestFit="1" customWidth="1"/>
    <col min="12035" max="12288" width="9" style="50"/>
    <col min="12289" max="12289" width="6.25" style="50" bestFit="1" customWidth="1"/>
    <col min="12290" max="12290" width="27.875" style="50" bestFit="1" customWidth="1"/>
    <col min="12291" max="12544" width="9" style="50"/>
    <col min="12545" max="12545" width="6.25" style="50" bestFit="1" customWidth="1"/>
    <col min="12546" max="12546" width="27.875" style="50" bestFit="1" customWidth="1"/>
    <col min="12547" max="12800" width="9" style="50"/>
    <col min="12801" max="12801" width="6.25" style="50" bestFit="1" customWidth="1"/>
    <col min="12802" max="12802" width="27.875" style="50" bestFit="1" customWidth="1"/>
    <col min="12803" max="13056" width="9" style="50"/>
    <col min="13057" max="13057" width="6.25" style="50" bestFit="1" customWidth="1"/>
    <col min="13058" max="13058" width="27.875" style="50" bestFit="1" customWidth="1"/>
    <col min="13059" max="13312" width="9" style="50"/>
    <col min="13313" max="13313" width="6.25" style="50" bestFit="1" customWidth="1"/>
    <col min="13314" max="13314" width="27.875" style="50" bestFit="1" customWidth="1"/>
    <col min="13315" max="13568" width="9" style="50"/>
    <col min="13569" max="13569" width="6.25" style="50" bestFit="1" customWidth="1"/>
    <col min="13570" max="13570" width="27.875" style="50" bestFit="1" customWidth="1"/>
    <col min="13571" max="13824" width="9" style="50"/>
    <col min="13825" max="13825" width="6.25" style="50" bestFit="1" customWidth="1"/>
    <col min="13826" max="13826" width="27.875" style="50" bestFit="1" customWidth="1"/>
    <col min="13827" max="14080" width="9" style="50"/>
    <col min="14081" max="14081" width="6.25" style="50" bestFit="1" customWidth="1"/>
    <col min="14082" max="14082" width="27.875" style="50" bestFit="1" customWidth="1"/>
    <col min="14083" max="14336" width="9" style="50"/>
    <col min="14337" max="14337" width="6.25" style="50" bestFit="1" customWidth="1"/>
    <col min="14338" max="14338" width="27.875" style="50" bestFit="1" customWidth="1"/>
    <col min="14339" max="14592" width="9" style="50"/>
    <col min="14593" max="14593" width="6.25" style="50" bestFit="1" customWidth="1"/>
    <col min="14594" max="14594" width="27.875" style="50" bestFit="1" customWidth="1"/>
    <col min="14595" max="14848" width="9" style="50"/>
    <col min="14849" max="14849" width="6.25" style="50" bestFit="1" customWidth="1"/>
    <col min="14850" max="14850" width="27.875" style="50" bestFit="1" customWidth="1"/>
    <col min="14851" max="15104" width="9" style="50"/>
    <col min="15105" max="15105" width="6.25" style="50" bestFit="1" customWidth="1"/>
    <col min="15106" max="15106" width="27.875" style="50" bestFit="1" customWidth="1"/>
    <col min="15107" max="15360" width="9" style="50"/>
    <col min="15361" max="15361" width="6.25" style="50" bestFit="1" customWidth="1"/>
    <col min="15362" max="15362" width="27.875" style="50" bestFit="1" customWidth="1"/>
    <col min="15363" max="15616" width="9" style="50"/>
    <col min="15617" max="15617" width="6.25" style="50" bestFit="1" customWidth="1"/>
    <col min="15618" max="15618" width="27.875" style="50" bestFit="1" customWidth="1"/>
    <col min="15619" max="15872" width="9" style="50"/>
    <col min="15873" max="15873" width="6.25" style="50" bestFit="1" customWidth="1"/>
    <col min="15874" max="15874" width="27.875" style="50" bestFit="1" customWidth="1"/>
    <col min="15875" max="16128" width="9" style="50"/>
    <col min="16129" max="16129" width="6.25" style="50" bestFit="1" customWidth="1"/>
    <col min="16130" max="16130" width="27.875" style="50" bestFit="1" customWidth="1"/>
    <col min="16131" max="16384" width="9" style="50"/>
  </cols>
  <sheetData>
    <row r="1" spans="1:10" ht="8.25" customHeight="1" thickBot="1" x14ac:dyDescent="0.2"/>
    <row r="2" spans="1:10" ht="19.5" customHeight="1" x14ac:dyDescent="0.15">
      <c r="A2" s="223" t="s">
        <v>11</v>
      </c>
      <c r="B2" s="223"/>
      <c r="C2" s="218" t="s">
        <v>206</v>
      </c>
      <c r="D2" s="219"/>
      <c r="E2" s="220"/>
      <c r="F2" s="224" t="s">
        <v>11</v>
      </c>
      <c r="G2" s="223"/>
      <c r="H2" s="218" t="s">
        <v>206</v>
      </c>
      <c r="I2" s="219"/>
      <c r="J2" s="220"/>
    </row>
    <row r="3" spans="1:10" ht="20.100000000000001" customHeight="1" x14ac:dyDescent="0.15">
      <c r="A3" s="223"/>
      <c r="B3" s="223"/>
      <c r="C3" s="54" t="s">
        <v>102</v>
      </c>
      <c r="D3" s="55" t="s">
        <v>103</v>
      </c>
      <c r="E3" s="56" t="s">
        <v>104</v>
      </c>
      <c r="F3" s="224"/>
      <c r="G3" s="223"/>
      <c r="H3" s="54" t="s">
        <v>102</v>
      </c>
      <c r="I3" s="55" t="s">
        <v>103</v>
      </c>
      <c r="J3" s="56" t="s">
        <v>104</v>
      </c>
    </row>
    <row r="4" spans="1:10" ht="22.5" customHeight="1" x14ac:dyDescent="0.15">
      <c r="A4" s="57" t="s">
        <v>213</v>
      </c>
      <c r="B4" s="58" t="s">
        <v>55</v>
      </c>
      <c r="C4" s="59">
        <v>1</v>
      </c>
      <c r="D4" s="60">
        <v>1</v>
      </c>
      <c r="E4" s="61">
        <v>1</v>
      </c>
      <c r="F4" s="62" t="s">
        <v>155</v>
      </c>
      <c r="G4" s="58" t="s">
        <v>39</v>
      </c>
      <c r="H4" s="59">
        <v>1</v>
      </c>
      <c r="I4" s="60">
        <v>1</v>
      </c>
      <c r="J4" s="61">
        <v>1</v>
      </c>
    </row>
    <row r="5" spans="1:10" ht="22.5" customHeight="1" x14ac:dyDescent="0.15">
      <c r="A5" s="57" t="s">
        <v>105</v>
      </c>
      <c r="B5" s="58" t="s">
        <v>86</v>
      </c>
      <c r="C5" s="59">
        <v>1</v>
      </c>
      <c r="D5" s="60">
        <v>1</v>
      </c>
      <c r="E5" s="61">
        <v>1</v>
      </c>
      <c r="F5" s="62" t="s">
        <v>156</v>
      </c>
      <c r="G5" s="58" t="s">
        <v>4</v>
      </c>
      <c r="H5" s="59">
        <v>0</v>
      </c>
      <c r="I5" s="60">
        <v>0</v>
      </c>
      <c r="J5" s="61">
        <v>1</v>
      </c>
    </row>
    <row r="6" spans="1:10" ht="22.5" customHeight="1" x14ac:dyDescent="0.15">
      <c r="A6" s="57" t="s">
        <v>106</v>
      </c>
      <c r="B6" s="58" t="s">
        <v>56</v>
      </c>
      <c r="C6" s="59">
        <v>0</v>
      </c>
      <c r="D6" s="60">
        <v>1</v>
      </c>
      <c r="E6" s="61">
        <v>1</v>
      </c>
      <c r="F6" s="62" t="s">
        <v>157</v>
      </c>
      <c r="G6" s="58" t="s">
        <v>8</v>
      </c>
      <c r="H6" s="59">
        <v>0</v>
      </c>
      <c r="I6" s="60">
        <v>1</v>
      </c>
      <c r="J6" s="61">
        <v>1</v>
      </c>
    </row>
    <row r="7" spans="1:10" ht="22.5" customHeight="1" x14ac:dyDescent="0.15">
      <c r="A7" s="57" t="s">
        <v>107</v>
      </c>
      <c r="B7" s="58" t="s">
        <v>57</v>
      </c>
      <c r="C7" s="59">
        <v>1</v>
      </c>
      <c r="D7" s="60">
        <v>1</v>
      </c>
      <c r="E7" s="61">
        <v>1</v>
      </c>
      <c r="F7" s="62" t="s">
        <v>158</v>
      </c>
      <c r="G7" s="58" t="s">
        <v>40</v>
      </c>
      <c r="H7" s="59">
        <v>0</v>
      </c>
      <c r="I7" s="60">
        <v>1</v>
      </c>
      <c r="J7" s="61">
        <v>1</v>
      </c>
    </row>
    <row r="8" spans="1:10" ht="22.5" customHeight="1" x14ac:dyDescent="0.15">
      <c r="A8" s="57" t="s">
        <v>108</v>
      </c>
      <c r="B8" s="58" t="s">
        <v>12</v>
      </c>
      <c r="C8" s="59">
        <v>0</v>
      </c>
      <c r="D8" s="60">
        <v>1</v>
      </c>
      <c r="E8" s="61">
        <v>1</v>
      </c>
      <c r="F8" s="62" t="s">
        <v>159</v>
      </c>
      <c r="G8" s="58" t="s">
        <v>94</v>
      </c>
      <c r="H8" s="59">
        <v>0</v>
      </c>
      <c r="I8" s="60">
        <v>1</v>
      </c>
      <c r="J8" s="61">
        <v>1</v>
      </c>
    </row>
    <row r="9" spans="1:10" ht="22.5" customHeight="1" x14ac:dyDescent="0.15">
      <c r="A9" s="57" t="s">
        <v>109</v>
      </c>
      <c r="B9" s="63" t="s">
        <v>58</v>
      </c>
      <c r="C9" s="59">
        <v>1</v>
      </c>
      <c r="D9" s="60">
        <v>1</v>
      </c>
      <c r="E9" s="61">
        <v>1</v>
      </c>
      <c r="F9" s="62" t="s">
        <v>160</v>
      </c>
      <c r="G9" s="58" t="s">
        <v>41</v>
      </c>
      <c r="H9" s="59">
        <v>1</v>
      </c>
      <c r="I9" s="60">
        <v>1</v>
      </c>
      <c r="J9" s="61">
        <v>0</v>
      </c>
    </row>
    <row r="10" spans="1:10" ht="22.5" customHeight="1" x14ac:dyDescent="0.15">
      <c r="A10" s="57" t="s">
        <v>110</v>
      </c>
      <c r="B10" s="58" t="s">
        <v>6</v>
      </c>
      <c r="C10" s="59">
        <v>1</v>
      </c>
      <c r="D10" s="60">
        <v>1</v>
      </c>
      <c r="E10" s="61">
        <v>1</v>
      </c>
      <c r="F10" s="62" t="s">
        <v>161</v>
      </c>
      <c r="G10" s="58" t="s">
        <v>42</v>
      </c>
      <c r="H10" s="59">
        <v>0</v>
      </c>
      <c r="I10" s="60">
        <v>0</v>
      </c>
      <c r="J10" s="61">
        <v>0</v>
      </c>
    </row>
    <row r="11" spans="1:10" ht="22.5" customHeight="1" x14ac:dyDescent="0.15">
      <c r="A11" s="57" t="s">
        <v>111</v>
      </c>
      <c r="B11" s="58" t="s">
        <v>13</v>
      </c>
      <c r="C11" s="59">
        <v>1</v>
      </c>
      <c r="D11" s="60">
        <v>0</v>
      </c>
      <c r="E11" s="61">
        <v>0</v>
      </c>
      <c r="F11" s="62" t="s">
        <v>162</v>
      </c>
      <c r="G11" s="58" t="s">
        <v>43</v>
      </c>
      <c r="H11" s="59">
        <v>1</v>
      </c>
      <c r="I11" s="60">
        <v>1</v>
      </c>
      <c r="J11" s="61">
        <v>1</v>
      </c>
    </row>
    <row r="12" spans="1:10" ht="22.5" customHeight="1" x14ac:dyDescent="0.15">
      <c r="A12" s="57" t="s">
        <v>112</v>
      </c>
      <c r="B12" s="58" t="s">
        <v>14</v>
      </c>
      <c r="C12" s="59">
        <v>1</v>
      </c>
      <c r="D12" s="60">
        <v>1</v>
      </c>
      <c r="E12" s="61">
        <v>1</v>
      </c>
      <c r="F12" s="62" t="s">
        <v>163</v>
      </c>
      <c r="G12" s="58" t="s">
        <v>44</v>
      </c>
      <c r="H12" s="59">
        <v>0</v>
      </c>
      <c r="I12" s="60">
        <v>1</v>
      </c>
      <c r="J12" s="61">
        <v>1</v>
      </c>
    </row>
    <row r="13" spans="1:10" ht="22.5" customHeight="1" x14ac:dyDescent="0.15">
      <c r="A13" s="57" t="s">
        <v>113</v>
      </c>
      <c r="B13" s="58" t="s">
        <v>15</v>
      </c>
      <c r="C13" s="59">
        <v>1</v>
      </c>
      <c r="D13" s="60">
        <v>1</v>
      </c>
      <c r="E13" s="61">
        <v>1</v>
      </c>
      <c r="F13" s="62" t="s">
        <v>164</v>
      </c>
      <c r="G13" s="58" t="s">
        <v>45</v>
      </c>
      <c r="H13" s="59">
        <v>0</v>
      </c>
      <c r="I13" s="60">
        <v>0</v>
      </c>
      <c r="J13" s="61">
        <v>1</v>
      </c>
    </row>
    <row r="14" spans="1:10" ht="22.5" customHeight="1" x14ac:dyDescent="0.15">
      <c r="A14" s="57" t="s">
        <v>114</v>
      </c>
      <c r="B14" s="58" t="s">
        <v>83</v>
      </c>
      <c r="C14" s="59">
        <v>1</v>
      </c>
      <c r="D14" s="60">
        <v>1</v>
      </c>
      <c r="E14" s="61">
        <v>1</v>
      </c>
      <c r="F14" s="62" t="s">
        <v>165</v>
      </c>
      <c r="G14" s="58" t="s">
        <v>46</v>
      </c>
      <c r="H14" s="59">
        <v>1</v>
      </c>
      <c r="I14" s="60">
        <v>1</v>
      </c>
      <c r="J14" s="61">
        <v>0</v>
      </c>
    </row>
    <row r="15" spans="1:10" ht="22.5" customHeight="1" x14ac:dyDescent="0.15">
      <c r="A15" s="57" t="s">
        <v>115</v>
      </c>
      <c r="B15" s="58" t="s">
        <v>16</v>
      </c>
      <c r="C15" s="59">
        <v>1</v>
      </c>
      <c r="D15" s="60">
        <v>1</v>
      </c>
      <c r="E15" s="61">
        <v>1</v>
      </c>
      <c r="F15" s="62" t="s">
        <v>166</v>
      </c>
      <c r="G15" s="58" t="s">
        <v>47</v>
      </c>
      <c r="H15" s="59">
        <v>0</v>
      </c>
      <c r="I15" s="60">
        <v>1</v>
      </c>
      <c r="J15" s="61">
        <v>1</v>
      </c>
    </row>
    <row r="16" spans="1:10" ht="22.5" customHeight="1" x14ac:dyDescent="0.15">
      <c r="A16" s="57" t="s">
        <v>116</v>
      </c>
      <c r="B16" s="58" t="s">
        <v>17</v>
      </c>
      <c r="C16" s="59">
        <v>0</v>
      </c>
      <c r="D16" s="60">
        <v>1</v>
      </c>
      <c r="E16" s="61">
        <v>0</v>
      </c>
      <c r="F16" s="62" t="s">
        <v>167</v>
      </c>
      <c r="G16" s="58" t="s">
        <v>95</v>
      </c>
      <c r="H16" s="59">
        <v>0</v>
      </c>
      <c r="I16" s="60">
        <v>1</v>
      </c>
      <c r="J16" s="61">
        <v>1</v>
      </c>
    </row>
    <row r="17" spans="1:10" ht="22.5" customHeight="1" x14ac:dyDescent="0.15">
      <c r="A17" s="57" t="s">
        <v>117</v>
      </c>
      <c r="B17" s="58" t="s">
        <v>18</v>
      </c>
      <c r="C17" s="59">
        <v>0</v>
      </c>
      <c r="D17" s="60">
        <v>1</v>
      </c>
      <c r="E17" s="61">
        <v>1</v>
      </c>
      <c r="F17" s="62" t="s">
        <v>168</v>
      </c>
      <c r="G17" s="58" t="s">
        <v>48</v>
      </c>
      <c r="H17" s="59">
        <v>0</v>
      </c>
      <c r="I17" s="60">
        <v>1</v>
      </c>
      <c r="J17" s="61">
        <v>1</v>
      </c>
    </row>
    <row r="18" spans="1:10" ht="22.5" customHeight="1" x14ac:dyDescent="0.15">
      <c r="A18" s="57" t="s">
        <v>118</v>
      </c>
      <c r="B18" s="58" t="s">
        <v>19</v>
      </c>
      <c r="C18" s="59">
        <v>0</v>
      </c>
      <c r="D18" s="60">
        <v>1</v>
      </c>
      <c r="E18" s="61">
        <v>1</v>
      </c>
      <c r="F18" s="62" t="s">
        <v>169</v>
      </c>
      <c r="G18" s="58" t="s">
        <v>96</v>
      </c>
      <c r="H18" s="59">
        <v>1</v>
      </c>
      <c r="I18" s="60">
        <v>1</v>
      </c>
      <c r="J18" s="61">
        <v>1</v>
      </c>
    </row>
    <row r="19" spans="1:10" ht="22.5" customHeight="1" x14ac:dyDescent="0.15">
      <c r="A19" s="57" t="s">
        <v>119</v>
      </c>
      <c r="B19" s="58" t="s">
        <v>20</v>
      </c>
      <c r="C19" s="59">
        <v>0</v>
      </c>
      <c r="D19" s="60">
        <v>0</v>
      </c>
      <c r="E19" s="61">
        <v>1</v>
      </c>
      <c r="F19" s="62" t="s">
        <v>170</v>
      </c>
      <c r="G19" s="58" t="s">
        <v>97</v>
      </c>
      <c r="H19" s="59">
        <v>1</v>
      </c>
      <c r="I19" s="60">
        <v>1</v>
      </c>
      <c r="J19" s="61">
        <v>1</v>
      </c>
    </row>
    <row r="20" spans="1:10" ht="22.5" customHeight="1" x14ac:dyDescent="0.15">
      <c r="A20" s="57" t="s">
        <v>120</v>
      </c>
      <c r="B20" s="58" t="s">
        <v>7</v>
      </c>
      <c r="C20" s="59">
        <v>1</v>
      </c>
      <c r="D20" s="60">
        <v>1</v>
      </c>
      <c r="E20" s="61">
        <v>1</v>
      </c>
      <c r="F20" s="62" t="s">
        <v>171</v>
      </c>
      <c r="G20" s="58" t="s">
        <v>49</v>
      </c>
      <c r="H20" s="59">
        <v>0</v>
      </c>
      <c r="I20" s="60">
        <v>0</v>
      </c>
      <c r="J20" s="61">
        <v>1</v>
      </c>
    </row>
    <row r="21" spans="1:10" ht="22.5" customHeight="1" x14ac:dyDescent="0.15">
      <c r="A21" s="57" t="s">
        <v>121</v>
      </c>
      <c r="B21" s="58" t="s">
        <v>21</v>
      </c>
      <c r="C21" s="59">
        <v>0</v>
      </c>
      <c r="D21" s="60">
        <v>1</v>
      </c>
      <c r="E21" s="61">
        <v>1</v>
      </c>
      <c r="F21" s="62" t="s">
        <v>172</v>
      </c>
      <c r="G21" s="58" t="s">
        <v>98</v>
      </c>
      <c r="H21" s="59">
        <v>0</v>
      </c>
      <c r="I21" s="60">
        <v>1</v>
      </c>
      <c r="J21" s="61">
        <v>1</v>
      </c>
    </row>
    <row r="22" spans="1:10" ht="22.5" customHeight="1" x14ac:dyDescent="0.15">
      <c r="A22" s="57" t="s">
        <v>122</v>
      </c>
      <c r="B22" s="58" t="s">
        <v>59</v>
      </c>
      <c r="C22" s="59">
        <v>1</v>
      </c>
      <c r="D22" s="60">
        <v>1</v>
      </c>
      <c r="E22" s="61">
        <v>1</v>
      </c>
      <c r="F22" s="62" t="s">
        <v>173</v>
      </c>
      <c r="G22" s="58" t="s">
        <v>0</v>
      </c>
      <c r="H22" s="59">
        <v>1</v>
      </c>
      <c r="I22" s="60">
        <v>1</v>
      </c>
      <c r="J22" s="61">
        <v>1</v>
      </c>
    </row>
    <row r="23" spans="1:10" ht="22.5" customHeight="1" x14ac:dyDescent="0.15">
      <c r="A23" s="57" t="s">
        <v>123</v>
      </c>
      <c r="B23" s="58" t="s">
        <v>22</v>
      </c>
      <c r="C23" s="59">
        <v>0</v>
      </c>
      <c r="D23" s="60">
        <v>0</v>
      </c>
      <c r="E23" s="61">
        <v>0</v>
      </c>
      <c r="F23" s="62" t="s">
        <v>174</v>
      </c>
      <c r="G23" s="58" t="s">
        <v>1</v>
      </c>
      <c r="H23" s="59">
        <v>1</v>
      </c>
      <c r="I23" s="60">
        <v>1</v>
      </c>
      <c r="J23" s="61">
        <v>1</v>
      </c>
    </row>
    <row r="24" spans="1:10" ht="22.5" customHeight="1" x14ac:dyDescent="0.15">
      <c r="A24" s="57" t="s">
        <v>124</v>
      </c>
      <c r="B24" s="58" t="s">
        <v>87</v>
      </c>
      <c r="C24" s="59">
        <v>1</v>
      </c>
      <c r="D24" s="60">
        <v>0</v>
      </c>
      <c r="E24" s="61">
        <v>1</v>
      </c>
      <c r="F24" s="62" t="s">
        <v>175</v>
      </c>
      <c r="G24" s="58" t="s">
        <v>3</v>
      </c>
      <c r="H24" s="59">
        <v>0</v>
      </c>
      <c r="I24" s="60">
        <v>1</v>
      </c>
      <c r="J24" s="61">
        <v>1</v>
      </c>
    </row>
    <row r="25" spans="1:10" ht="22.5" customHeight="1" x14ac:dyDescent="0.15">
      <c r="A25" s="57" t="s">
        <v>125</v>
      </c>
      <c r="B25" s="58" t="s">
        <v>50</v>
      </c>
      <c r="C25" s="59">
        <v>1</v>
      </c>
      <c r="D25" s="60">
        <v>1</v>
      </c>
      <c r="E25" s="61">
        <v>1</v>
      </c>
      <c r="F25" s="62" t="s">
        <v>176</v>
      </c>
      <c r="G25" s="58" t="s">
        <v>5</v>
      </c>
      <c r="H25" s="59">
        <v>1</v>
      </c>
      <c r="I25" s="60">
        <v>1</v>
      </c>
      <c r="J25" s="61">
        <v>1</v>
      </c>
    </row>
    <row r="26" spans="1:10" ht="22.5" customHeight="1" x14ac:dyDescent="0.15">
      <c r="A26" s="57" t="s">
        <v>126</v>
      </c>
      <c r="B26" s="58" t="s">
        <v>23</v>
      </c>
      <c r="C26" s="59">
        <v>1</v>
      </c>
      <c r="D26" s="60">
        <v>1</v>
      </c>
      <c r="E26" s="61">
        <v>1</v>
      </c>
      <c r="F26" s="62" t="s">
        <v>177</v>
      </c>
      <c r="G26" s="58" t="s">
        <v>62</v>
      </c>
      <c r="H26" s="59">
        <v>1</v>
      </c>
      <c r="I26" s="60">
        <v>1</v>
      </c>
      <c r="J26" s="61">
        <v>1</v>
      </c>
    </row>
    <row r="27" spans="1:10" ht="22.5" customHeight="1" x14ac:dyDescent="0.15">
      <c r="A27" s="57" t="s">
        <v>127</v>
      </c>
      <c r="B27" s="58" t="s">
        <v>88</v>
      </c>
      <c r="C27" s="59">
        <v>1</v>
      </c>
      <c r="D27" s="60">
        <v>1</v>
      </c>
      <c r="E27" s="61">
        <v>1</v>
      </c>
      <c r="F27" s="62" t="s">
        <v>178</v>
      </c>
      <c r="G27" s="58" t="s">
        <v>10</v>
      </c>
      <c r="H27" s="59">
        <v>1</v>
      </c>
      <c r="I27" s="60">
        <v>1</v>
      </c>
      <c r="J27" s="61">
        <v>1</v>
      </c>
    </row>
    <row r="28" spans="1:10" ht="22.5" customHeight="1" x14ac:dyDescent="0.15">
      <c r="A28" s="57" t="s">
        <v>128</v>
      </c>
      <c r="B28" s="58" t="s">
        <v>24</v>
      </c>
      <c r="C28" s="59">
        <v>1</v>
      </c>
      <c r="D28" s="60">
        <v>0</v>
      </c>
      <c r="E28" s="61">
        <v>1</v>
      </c>
      <c r="F28" s="62" t="s">
        <v>179</v>
      </c>
      <c r="G28" s="58" t="s">
        <v>52</v>
      </c>
      <c r="H28" s="59">
        <v>0</v>
      </c>
      <c r="I28" s="60">
        <v>1</v>
      </c>
      <c r="J28" s="61">
        <v>1</v>
      </c>
    </row>
    <row r="29" spans="1:10" ht="22.5" customHeight="1" x14ac:dyDescent="0.15">
      <c r="A29" s="57" t="s">
        <v>129</v>
      </c>
      <c r="B29" s="58" t="s">
        <v>25</v>
      </c>
      <c r="C29" s="59">
        <v>0</v>
      </c>
      <c r="D29" s="60">
        <v>1</v>
      </c>
      <c r="E29" s="61">
        <v>1</v>
      </c>
      <c r="F29" s="62" t="s">
        <v>180</v>
      </c>
      <c r="G29" s="58" t="s">
        <v>63</v>
      </c>
      <c r="H29" s="59">
        <v>1</v>
      </c>
      <c r="I29" s="60">
        <v>1</v>
      </c>
      <c r="J29" s="61">
        <v>1</v>
      </c>
    </row>
    <row r="30" spans="1:10" ht="22.5" customHeight="1" x14ac:dyDescent="0.15">
      <c r="A30" s="57" t="s">
        <v>130</v>
      </c>
      <c r="B30" s="58" t="s">
        <v>89</v>
      </c>
      <c r="C30" s="64">
        <v>0</v>
      </c>
      <c r="D30" s="65">
        <v>1</v>
      </c>
      <c r="E30" s="66">
        <v>0</v>
      </c>
      <c r="F30" s="62" t="s">
        <v>181</v>
      </c>
      <c r="G30" s="58" t="s">
        <v>64</v>
      </c>
      <c r="H30" s="59">
        <v>1</v>
      </c>
      <c r="I30" s="60">
        <v>0</v>
      </c>
      <c r="J30" s="61">
        <v>1</v>
      </c>
    </row>
    <row r="31" spans="1:10" ht="22.5" customHeight="1" x14ac:dyDescent="0.15">
      <c r="A31" s="57" t="s">
        <v>131</v>
      </c>
      <c r="B31" s="58" t="s">
        <v>76</v>
      </c>
      <c r="C31" s="59">
        <v>1</v>
      </c>
      <c r="D31" s="60">
        <v>1</v>
      </c>
      <c r="E31" s="61">
        <v>1</v>
      </c>
      <c r="F31" s="62" t="s">
        <v>182</v>
      </c>
      <c r="G31" s="58" t="s">
        <v>85</v>
      </c>
      <c r="H31" s="59">
        <v>0</v>
      </c>
      <c r="I31" s="60">
        <v>0</v>
      </c>
      <c r="J31" s="61">
        <v>1</v>
      </c>
    </row>
    <row r="32" spans="1:10" ht="22.5" customHeight="1" x14ac:dyDescent="0.15">
      <c r="A32" s="57" t="s">
        <v>132</v>
      </c>
      <c r="B32" s="58" t="s">
        <v>90</v>
      </c>
      <c r="C32" s="59">
        <v>0</v>
      </c>
      <c r="D32" s="60">
        <v>1</v>
      </c>
      <c r="E32" s="61">
        <v>1</v>
      </c>
      <c r="F32" s="62" t="s">
        <v>183</v>
      </c>
      <c r="G32" s="58" t="s">
        <v>53</v>
      </c>
      <c r="H32" s="59">
        <v>1</v>
      </c>
      <c r="I32" s="60">
        <v>0</v>
      </c>
      <c r="J32" s="61">
        <v>1</v>
      </c>
    </row>
    <row r="33" spans="1:10" ht="22.5" customHeight="1" x14ac:dyDescent="0.15">
      <c r="A33" s="57" t="s">
        <v>133</v>
      </c>
      <c r="B33" s="58" t="s">
        <v>26</v>
      </c>
      <c r="C33" s="59">
        <v>0</v>
      </c>
      <c r="D33" s="60">
        <v>1</v>
      </c>
      <c r="E33" s="61">
        <v>1</v>
      </c>
      <c r="F33" s="62" t="s">
        <v>184</v>
      </c>
      <c r="G33" s="67" t="s">
        <v>207</v>
      </c>
      <c r="H33" s="59">
        <v>0</v>
      </c>
      <c r="I33" s="60">
        <v>1</v>
      </c>
      <c r="J33" s="61">
        <v>0</v>
      </c>
    </row>
    <row r="34" spans="1:10" ht="22.5" customHeight="1" x14ac:dyDescent="0.15">
      <c r="A34" s="57" t="s">
        <v>134</v>
      </c>
      <c r="B34" s="58" t="s">
        <v>27</v>
      </c>
      <c r="C34" s="59">
        <v>0</v>
      </c>
      <c r="D34" s="60">
        <v>1</v>
      </c>
      <c r="E34" s="61">
        <v>0</v>
      </c>
      <c r="F34" s="62" t="s">
        <v>185</v>
      </c>
      <c r="G34" s="67" t="s">
        <v>65</v>
      </c>
      <c r="H34" s="59">
        <v>0</v>
      </c>
      <c r="I34" s="60">
        <v>1</v>
      </c>
      <c r="J34" s="61">
        <v>1</v>
      </c>
    </row>
    <row r="35" spans="1:10" ht="22.5" customHeight="1" x14ac:dyDescent="0.15">
      <c r="A35" s="57" t="s">
        <v>135</v>
      </c>
      <c r="B35" s="58" t="s">
        <v>28</v>
      </c>
      <c r="C35" s="59">
        <v>1</v>
      </c>
      <c r="D35" s="60">
        <v>1</v>
      </c>
      <c r="E35" s="61">
        <v>1</v>
      </c>
      <c r="F35" s="62" t="s">
        <v>186</v>
      </c>
      <c r="G35" s="67" t="s">
        <v>66</v>
      </c>
      <c r="H35" s="59">
        <v>1</v>
      </c>
      <c r="I35" s="60">
        <v>1</v>
      </c>
      <c r="J35" s="61">
        <v>0</v>
      </c>
    </row>
    <row r="36" spans="1:10" ht="22.5" customHeight="1" x14ac:dyDescent="0.15">
      <c r="A36" s="57" t="s">
        <v>136</v>
      </c>
      <c r="B36" s="58" t="s">
        <v>29</v>
      </c>
      <c r="C36" s="59">
        <v>1</v>
      </c>
      <c r="D36" s="60">
        <v>1</v>
      </c>
      <c r="E36" s="61">
        <v>1</v>
      </c>
      <c r="F36" s="62" t="s">
        <v>187</v>
      </c>
      <c r="G36" s="67" t="s">
        <v>67</v>
      </c>
      <c r="H36" s="59">
        <v>1</v>
      </c>
      <c r="I36" s="60">
        <v>1</v>
      </c>
      <c r="J36" s="61">
        <v>1</v>
      </c>
    </row>
    <row r="37" spans="1:10" ht="22.5" customHeight="1" x14ac:dyDescent="0.15">
      <c r="A37" s="57" t="s">
        <v>137</v>
      </c>
      <c r="B37" s="58" t="s">
        <v>30</v>
      </c>
      <c r="C37" s="59">
        <v>1</v>
      </c>
      <c r="D37" s="60">
        <v>1</v>
      </c>
      <c r="E37" s="61">
        <v>1</v>
      </c>
      <c r="F37" s="62" t="s">
        <v>188</v>
      </c>
      <c r="G37" s="67" t="s">
        <v>68</v>
      </c>
      <c r="H37" s="59">
        <v>0</v>
      </c>
      <c r="I37" s="60">
        <v>0</v>
      </c>
      <c r="J37" s="61">
        <v>1</v>
      </c>
    </row>
    <row r="38" spans="1:10" ht="22.5" customHeight="1" x14ac:dyDescent="0.15">
      <c r="A38" s="57" t="s">
        <v>138</v>
      </c>
      <c r="B38" s="58" t="s">
        <v>2</v>
      </c>
      <c r="C38" s="59">
        <v>0</v>
      </c>
      <c r="D38" s="60">
        <v>1</v>
      </c>
      <c r="E38" s="61">
        <v>0</v>
      </c>
      <c r="F38" s="62" t="s">
        <v>189</v>
      </c>
      <c r="G38" s="67" t="s">
        <v>69</v>
      </c>
      <c r="H38" s="59">
        <v>0</v>
      </c>
      <c r="I38" s="60">
        <v>1</v>
      </c>
      <c r="J38" s="61">
        <v>0</v>
      </c>
    </row>
    <row r="39" spans="1:10" ht="22.5" customHeight="1" x14ac:dyDescent="0.15">
      <c r="A39" s="57" t="s">
        <v>139</v>
      </c>
      <c r="B39" s="58" t="s">
        <v>31</v>
      </c>
      <c r="C39" s="59">
        <v>1</v>
      </c>
      <c r="D39" s="60">
        <v>1</v>
      </c>
      <c r="E39" s="61">
        <v>1</v>
      </c>
      <c r="F39" s="62" t="s">
        <v>190</v>
      </c>
      <c r="G39" s="58" t="s">
        <v>70</v>
      </c>
      <c r="H39" s="59">
        <v>1</v>
      </c>
      <c r="I39" s="60">
        <v>1</v>
      </c>
      <c r="J39" s="61">
        <v>1</v>
      </c>
    </row>
    <row r="40" spans="1:10" ht="22.5" customHeight="1" x14ac:dyDescent="0.15">
      <c r="A40" s="57" t="s">
        <v>140</v>
      </c>
      <c r="B40" s="58" t="s">
        <v>60</v>
      </c>
      <c r="C40" s="59">
        <v>0</v>
      </c>
      <c r="D40" s="60">
        <v>1</v>
      </c>
      <c r="E40" s="61">
        <v>1</v>
      </c>
      <c r="F40" s="62" t="s">
        <v>191</v>
      </c>
      <c r="G40" s="58" t="s">
        <v>71</v>
      </c>
      <c r="H40" s="59">
        <v>1</v>
      </c>
      <c r="I40" s="60">
        <v>1</v>
      </c>
      <c r="J40" s="61">
        <v>1</v>
      </c>
    </row>
    <row r="41" spans="1:10" ht="22.5" customHeight="1" x14ac:dyDescent="0.15">
      <c r="A41" s="57" t="s">
        <v>141</v>
      </c>
      <c r="B41" s="63" t="s">
        <v>91</v>
      </c>
      <c r="C41" s="59">
        <v>1</v>
      </c>
      <c r="D41" s="60">
        <v>1</v>
      </c>
      <c r="E41" s="61">
        <v>1</v>
      </c>
      <c r="F41" s="62" t="s">
        <v>192</v>
      </c>
      <c r="G41" s="58" t="s">
        <v>72</v>
      </c>
      <c r="H41" s="59">
        <v>0</v>
      </c>
      <c r="I41" s="60">
        <v>0</v>
      </c>
      <c r="J41" s="61">
        <v>1</v>
      </c>
    </row>
    <row r="42" spans="1:10" ht="22.5" customHeight="1" x14ac:dyDescent="0.15">
      <c r="A42" s="57" t="s">
        <v>142</v>
      </c>
      <c r="B42" s="58" t="s">
        <v>9</v>
      </c>
      <c r="C42" s="59">
        <v>0</v>
      </c>
      <c r="D42" s="60">
        <v>1</v>
      </c>
      <c r="E42" s="61">
        <v>1</v>
      </c>
      <c r="F42" s="62" t="s">
        <v>193</v>
      </c>
      <c r="G42" s="58" t="s">
        <v>73</v>
      </c>
      <c r="H42" s="59">
        <v>0</v>
      </c>
      <c r="I42" s="60">
        <v>1</v>
      </c>
      <c r="J42" s="61">
        <v>1</v>
      </c>
    </row>
    <row r="43" spans="1:10" ht="22.5" customHeight="1" x14ac:dyDescent="0.15">
      <c r="A43" s="57" t="s">
        <v>143</v>
      </c>
      <c r="B43" s="58" t="s">
        <v>92</v>
      </c>
      <c r="C43" s="59">
        <v>0</v>
      </c>
      <c r="D43" s="60">
        <v>0</v>
      </c>
      <c r="E43" s="61">
        <v>1</v>
      </c>
      <c r="F43" s="62" t="s">
        <v>194</v>
      </c>
      <c r="G43" s="58" t="s">
        <v>84</v>
      </c>
      <c r="H43" s="59">
        <v>0</v>
      </c>
      <c r="I43" s="60">
        <v>1</v>
      </c>
      <c r="J43" s="61">
        <v>1</v>
      </c>
    </row>
    <row r="44" spans="1:10" ht="22.5" customHeight="1" x14ac:dyDescent="0.15">
      <c r="A44" s="57" t="s">
        <v>144</v>
      </c>
      <c r="B44" s="58" t="s">
        <v>61</v>
      </c>
      <c r="C44" s="59">
        <v>1</v>
      </c>
      <c r="D44" s="60">
        <v>0</v>
      </c>
      <c r="E44" s="61">
        <v>1</v>
      </c>
      <c r="F44" s="62" t="s">
        <v>195</v>
      </c>
      <c r="G44" s="68" t="s">
        <v>74</v>
      </c>
      <c r="H44" s="59">
        <v>0</v>
      </c>
      <c r="I44" s="60">
        <v>1</v>
      </c>
      <c r="J44" s="61">
        <v>1</v>
      </c>
    </row>
    <row r="45" spans="1:10" ht="22.5" customHeight="1" x14ac:dyDescent="0.15">
      <c r="A45" s="57" t="s">
        <v>145</v>
      </c>
      <c r="B45" s="58" t="s">
        <v>32</v>
      </c>
      <c r="C45" s="59">
        <v>0</v>
      </c>
      <c r="D45" s="60">
        <v>1</v>
      </c>
      <c r="E45" s="61">
        <v>1</v>
      </c>
      <c r="F45" s="62" t="s">
        <v>196</v>
      </c>
      <c r="G45" s="58" t="s">
        <v>54</v>
      </c>
      <c r="H45" s="59">
        <v>1</v>
      </c>
      <c r="I45" s="60">
        <v>1</v>
      </c>
      <c r="J45" s="61">
        <v>1</v>
      </c>
    </row>
    <row r="46" spans="1:10" ht="22.5" customHeight="1" x14ac:dyDescent="0.15">
      <c r="A46" s="57" t="s">
        <v>146</v>
      </c>
      <c r="B46" s="58" t="s">
        <v>77</v>
      </c>
      <c r="C46" s="59">
        <v>1</v>
      </c>
      <c r="D46" s="60">
        <v>1</v>
      </c>
      <c r="E46" s="61">
        <v>1</v>
      </c>
      <c r="F46" s="62" t="s">
        <v>197</v>
      </c>
      <c r="G46" s="69" t="s">
        <v>75</v>
      </c>
      <c r="H46" s="59">
        <v>1</v>
      </c>
      <c r="I46" s="60">
        <v>1</v>
      </c>
      <c r="J46" s="61">
        <v>1</v>
      </c>
    </row>
    <row r="47" spans="1:10" ht="22.5" customHeight="1" x14ac:dyDescent="0.15">
      <c r="A47" s="57" t="s">
        <v>147</v>
      </c>
      <c r="B47" s="58" t="s">
        <v>33</v>
      </c>
      <c r="C47" s="59">
        <v>1</v>
      </c>
      <c r="D47" s="60">
        <v>1</v>
      </c>
      <c r="E47" s="61">
        <v>1</v>
      </c>
      <c r="F47" s="62" t="s">
        <v>198</v>
      </c>
      <c r="G47" s="67" t="s">
        <v>208</v>
      </c>
      <c r="H47" s="59">
        <v>1</v>
      </c>
      <c r="I47" s="60">
        <v>1</v>
      </c>
      <c r="J47" s="61">
        <v>1</v>
      </c>
    </row>
    <row r="48" spans="1:10" ht="22.5" customHeight="1" x14ac:dyDescent="0.15">
      <c r="A48" s="57" t="s">
        <v>148</v>
      </c>
      <c r="B48" s="58" t="s">
        <v>34</v>
      </c>
      <c r="C48" s="59">
        <v>1</v>
      </c>
      <c r="D48" s="60">
        <v>1</v>
      </c>
      <c r="E48" s="61">
        <v>1</v>
      </c>
      <c r="F48" s="62" t="s">
        <v>199</v>
      </c>
      <c r="G48" s="67" t="s">
        <v>82</v>
      </c>
      <c r="H48" s="59">
        <v>1</v>
      </c>
      <c r="I48" s="60">
        <v>1</v>
      </c>
      <c r="J48" s="61">
        <v>1</v>
      </c>
    </row>
    <row r="49" spans="1:10" ht="22.5" customHeight="1" x14ac:dyDescent="0.15">
      <c r="A49" s="57" t="s">
        <v>149</v>
      </c>
      <c r="B49" s="58" t="s">
        <v>93</v>
      </c>
      <c r="C49" s="59">
        <v>0</v>
      </c>
      <c r="D49" s="60">
        <v>1</v>
      </c>
      <c r="E49" s="61">
        <v>1</v>
      </c>
      <c r="F49" s="62" t="s">
        <v>200</v>
      </c>
      <c r="G49" s="67" t="s">
        <v>99</v>
      </c>
      <c r="H49" s="59">
        <v>1</v>
      </c>
      <c r="I49" s="60">
        <v>1</v>
      </c>
      <c r="J49" s="61">
        <v>1</v>
      </c>
    </row>
    <row r="50" spans="1:10" ht="22.5" customHeight="1" x14ac:dyDescent="0.15">
      <c r="A50" s="57" t="s">
        <v>150</v>
      </c>
      <c r="B50" s="58" t="s">
        <v>35</v>
      </c>
      <c r="C50" s="59">
        <v>0</v>
      </c>
      <c r="D50" s="60">
        <v>1</v>
      </c>
      <c r="E50" s="61">
        <v>0</v>
      </c>
      <c r="F50" s="62" t="s">
        <v>201</v>
      </c>
      <c r="G50" s="67" t="s">
        <v>100</v>
      </c>
      <c r="H50" s="59">
        <v>1</v>
      </c>
      <c r="I50" s="60">
        <v>1</v>
      </c>
      <c r="J50" s="61">
        <v>1</v>
      </c>
    </row>
    <row r="51" spans="1:10" ht="22.5" customHeight="1" x14ac:dyDescent="0.15">
      <c r="A51" s="57" t="s">
        <v>151</v>
      </c>
      <c r="B51" s="58" t="s">
        <v>36</v>
      </c>
      <c r="C51" s="59">
        <v>0</v>
      </c>
      <c r="D51" s="60">
        <v>1</v>
      </c>
      <c r="E51" s="61">
        <v>1</v>
      </c>
      <c r="F51" s="62" t="s">
        <v>202</v>
      </c>
      <c r="G51" s="67" t="s">
        <v>101</v>
      </c>
      <c r="H51" s="59">
        <v>1</v>
      </c>
      <c r="I51" s="60">
        <v>1</v>
      </c>
      <c r="J51" s="61">
        <v>1</v>
      </c>
    </row>
    <row r="52" spans="1:10" ht="22.5" customHeight="1" x14ac:dyDescent="0.15">
      <c r="A52" s="57" t="s">
        <v>152</v>
      </c>
      <c r="B52" s="58" t="s">
        <v>37</v>
      </c>
      <c r="C52" s="59">
        <v>0</v>
      </c>
      <c r="D52" s="60">
        <v>1</v>
      </c>
      <c r="E52" s="61">
        <v>1</v>
      </c>
      <c r="F52" s="62" t="s">
        <v>203</v>
      </c>
      <c r="G52" s="67" t="s">
        <v>209</v>
      </c>
      <c r="H52" s="59">
        <v>1</v>
      </c>
      <c r="I52" s="60">
        <v>0</v>
      </c>
      <c r="J52" s="61">
        <v>0</v>
      </c>
    </row>
    <row r="53" spans="1:10" ht="22.5" customHeight="1" x14ac:dyDescent="0.15">
      <c r="A53" s="57" t="s">
        <v>153</v>
      </c>
      <c r="B53" s="58" t="s">
        <v>51</v>
      </c>
      <c r="C53" s="59">
        <v>0</v>
      </c>
      <c r="D53" s="60">
        <v>0</v>
      </c>
      <c r="E53" s="61">
        <v>1</v>
      </c>
      <c r="F53" s="62" t="s">
        <v>204</v>
      </c>
      <c r="G53" s="67" t="s">
        <v>210</v>
      </c>
      <c r="H53" s="59">
        <v>1</v>
      </c>
      <c r="I53" s="60">
        <v>1</v>
      </c>
      <c r="J53" s="61">
        <v>1</v>
      </c>
    </row>
    <row r="54" spans="1:10" ht="22.5" customHeight="1" thickBot="1" x14ac:dyDescent="0.2">
      <c r="A54" s="57" t="s">
        <v>154</v>
      </c>
      <c r="B54" s="58" t="s">
        <v>38</v>
      </c>
      <c r="C54" s="70">
        <v>1</v>
      </c>
      <c r="D54" s="71">
        <v>1</v>
      </c>
      <c r="E54" s="72">
        <v>1</v>
      </c>
      <c r="F54" s="73" t="s">
        <v>205</v>
      </c>
      <c r="G54" s="74" t="s">
        <v>211</v>
      </c>
      <c r="H54" s="75">
        <v>0</v>
      </c>
      <c r="I54" s="76">
        <v>0</v>
      </c>
      <c r="J54" s="77">
        <v>1</v>
      </c>
    </row>
    <row r="55" spans="1:10" ht="22.5" customHeight="1" thickBot="1" x14ac:dyDescent="0.2">
      <c r="A55" s="50"/>
      <c r="C55" s="78">
        <f>SUM(C4:C54)</f>
        <v>28</v>
      </c>
      <c r="D55" s="78">
        <f>SUM(D4:D54)</f>
        <v>43</v>
      </c>
      <c r="E55" s="78">
        <f>SUM(E4:E54)</f>
        <v>44</v>
      </c>
      <c r="F55" s="221" t="s">
        <v>214</v>
      </c>
      <c r="G55" s="222"/>
      <c r="H55" s="79">
        <f>SUM(H4:H54)+C55</f>
        <v>55</v>
      </c>
      <c r="I55" s="80">
        <f t="shared" ref="I55:J55" si="0">SUM(I4:I54)+D55</f>
        <v>83</v>
      </c>
      <c r="J55" s="81">
        <f t="shared" si="0"/>
        <v>88</v>
      </c>
    </row>
    <row r="56" spans="1:10" ht="22.5" customHeight="1" x14ac:dyDescent="0.15">
      <c r="F56" s="50"/>
    </row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  <row r="64" spans="1:10" ht="22.5" customHeight="1" x14ac:dyDescent="0.15"/>
    <row r="65" s="50" customFormat="1" ht="22.5" customHeight="1" x14ac:dyDescent="0.15"/>
    <row r="66" s="50" customFormat="1" ht="22.5" customHeight="1" x14ac:dyDescent="0.15"/>
    <row r="67" s="50" customFormat="1" ht="22.5" customHeight="1" x14ac:dyDescent="0.15"/>
    <row r="68" s="50" customFormat="1" ht="22.5" customHeight="1" x14ac:dyDescent="0.15"/>
    <row r="69" s="50" customFormat="1" ht="22.5" customHeight="1" x14ac:dyDescent="0.15"/>
    <row r="70" s="50" customFormat="1" ht="22.5" customHeight="1" x14ac:dyDescent="0.15"/>
    <row r="71" s="50" customFormat="1" ht="22.5" customHeight="1" x14ac:dyDescent="0.15"/>
    <row r="72" s="50" customFormat="1" ht="22.5" customHeight="1" x14ac:dyDescent="0.15"/>
    <row r="73" s="50" customFormat="1" ht="22.5" customHeight="1" x14ac:dyDescent="0.15"/>
    <row r="74" s="50" customFormat="1" ht="22.5" customHeight="1" x14ac:dyDescent="0.15"/>
    <row r="75" s="50" customFormat="1" ht="22.5" customHeight="1" x14ac:dyDescent="0.15"/>
    <row r="76" s="50" customFormat="1" ht="22.5" customHeight="1" x14ac:dyDescent="0.15"/>
    <row r="77" s="50" customFormat="1" ht="22.5" customHeight="1" x14ac:dyDescent="0.15"/>
    <row r="78" s="50" customFormat="1" ht="22.5" customHeight="1" x14ac:dyDescent="0.15"/>
    <row r="79" s="50" customFormat="1" ht="22.5" customHeight="1" x14ac:dyDescent="0.15"/>
    <row r="80" s="50" customFormat="1" ht="22.5" customHeight="1" x14ac:dyDescent="0.15"/>
    <row r="81" s="50" customFormat="1" ht="22.5" customHeight="1" x14ac:dyDescent="0.15"/>
    <row r="82" s="50" customFormat="1" ht="22.5" customHeight="1" x14ac:dyDescent="0.15"/>
    <row r="83" s="50" customFormat="1" ht="22.5" customHeight="1" x14ac:dyDescent="0.15"/>
    <row r="84" s="50" customFormat="1" ht="22.5" customHeight="1" x14ac:dyDescent="0.15"/>
    <row r="85" s="50" customFormat="1" ht="22.5" customHeight="1" x14ac:dyDescent="0.15"/>
    <row r="86" s="50" customFormat="1" ht="22.5" customHeight="1" x14ac:dyDescent="0.15"/>
    <row r="87" s="50" customFormat="1" ht="22.5" customHeight="1" x14ac:dyDescent="0.15"/>
    <row r="88" s="50" customFormat="1" ht="22.5" customHeight="1" x14ac:dyDescent="0.15"/>
    <row r="89" s="50" customFormat="1" ht="22.5" customHeight="1" x14ac:dyDescent="0.15"/>
    <row r="90" s="50" customFormat="1" ht="22.5" customHeight="1" x14ac:dyDescent="0.15"/>
    <row r="91" s="50" customFormat="1" ht="22.5" customHeight="1" x14ac:dyDescent="0.15"/>
    <row r="92" s="50" customFormat="1" ht="22.5" customHeight="1" x14ac:dyDescent="0.15"/>
    <row r="93" s="50" customFormat="1" ht="22.5" customHeight="1" x14ac:dyDescent="0.15"/>
    <row r="94" s="50" customFormat="1" ht="22.5" customHeight="1" x14ac:dyDescent="0.15"/>
    <row r="95" s="50" customFormat="1" ht="22.5" customHeight="1" x14ac:dyDescent="0.15"/>
    <row r="96" s="50" customFormat="1" ht="22.5" customHeight="1" x14ac:dyDescent="0.15"/>
    <row r="97" s="50" customFormat="1" ht="22.5" customHeight="1" x14ac:dyDescent="0.15"/>
    <row r="98" s="50" customFormat="1" ht="22.5" customHeight="1" x14ac:dyDescent="0.15"/>
    <row r="99" s="50" customFormat="1" ht="22.5" customHeight="1" x14ac:dyDescent="0.15"/>
    <row r="100" s="50" customFormat="1" ht="22.5" customHeight="1" x14ac:dyDescent="0.15"/>
    <row r="101" s="50" customFormat="1" ht="22.5" customHeight="1" x14ac:dyDescent="0.15"/>
    <row r="102" s="50" customFormat="1" ht="22.5" customHeight="1" x14ac:dyDescent="0.15"/>
    <row r="103" s="50" customFormat="1" ht="23.25" customHeight="1" x14ac:dyDescent="0.15"/>
    <row r="104" s="50" customFormat="1" ht="23.25" customHeight="1" x14ac:dyDescent="0.15"/>
    <row r="105" s="50" customFormat="1" ht="23.25" customHeight="1" x14ac:dyDescent="0.15"/>
    <row r="106" s="50" customFormat="1" ht="23.25" customHeight="1" x14ac:dyDescent="0.15"/>
  </sheetData>
  <mergeCells count="5">
    <mergeCell ref="H2:J2"/>
    <mergeCell ref="F55:G55"/>
    <mergeCell ref="A2:B3"/>
    <mergeCell ref="C2:E2"/>
    <mergeCell ref="F2:G3"/>
  </mergeCells>
  <phoneticPr fontId="1"/>
  <pageMargins left="1.1023622047244095" right="0.70866141732283472" top="0.55118110236220474" bottom="0.55118110236220474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"/>
  <sheetViews>
    <sheetView topLeftCell="A91" workbookViewId="0">
      <selection activeCell="I6" sqref="I6"/>
    </sheetView>
  </sheetViews>
  <sheetFormatPr defaultRowHeight="14.25" x14ac:dyDescent="0.15"/>
  <cols>
    <col min="1" max="1" width="6.25" style="49" bestFit="1" customWidth="1"/>
    <col min="2" max="2" width="27.875" style="50" bestFit="1" customWidth="1"/>
    <col min="3" max="234" width="9" style="50"/>
    <col min="235" max="235" width="6.25" style="50" bestFit="1" customWidth="1"/>
    <col min="236" max="236" width="27.875" style="50" bestFit="1" customWidth="1"/>
    <col min="237" max="490" width="9" style="50"/>
    <col min="491" max="491" width="6.25" style="50" bestFit="1" customWidth="1"/>
    <col min="492" max="492" width="27.875" style="50" bestFit="1" customWidth="1"/>
    <col min="493" max="746" width="9" style="50"/>
    <col min="747" max="747" width="6.25" style="50" bestFit="1" customWidth="1"/>
    <col min="748" max="748" width="27.875" style="50" bestFit="1" customWidth="1"/>
    <col min="749" max="1002" width="9" style="50"/>
    <col min="1003" max="1003" width="6.25" style="50" bestFit="1" customWidth="1"/>
    <col min="1004" max="1004" width="27.875" style="50" bestFit="1" customWidth="1"/>
    <col min="1005" max="1258" width="9" style="50"/>
    <col min="1259" max="1259" width="6.25" style="50" bestFit="1" customWidth="1"/>
    <col min="1260" max="1260" width="27.875" style="50" bestFit="1" customWidth="1"/>
    <col min="1261" max="1514" width="9" style="50"/>
    <col min="1515" max="1515" width="6.25" style="50" bestFit="1" customWidth="1"/>
    <col min="1516" max="1516" width="27.875" style="50" bestFit="1" customWidth="1"/>
    <col min="1517" max="1770" width="9" style="50"/>
    <col min="1771" max="1771" width="6.25" style="50" bestFit="1" customWidth="1"/>
    <col min="1772" max="1772" width="27.875" style="50" bestFit="1" customWidth="1"/>
    <col min="1773" max="2026" width="9" style="50"/>
    <col min="2027" max="2027" width="6.25" style="50" bestFit="1" customWidth="1"/>
    <col min="2028" max="2028" width="27.875" style="50" bestFit="1" customWidth="1"/>
    <col min="2029" max="2282" width="9" style="50"/>
    <col min="2283" max="2283" width="6.25" style="50" bestFit="1" customWidth="1"/>
    <col min="2284" max="2284" width="27.875" style="50" bestFit="1" customWidth="1"/>
    <col min="2285" max="2538" width="9" style="50"/>
    <col min="2539" max="2539" width="6.25" style="50" bestFit="1" customWidth="1"/>
    <col min="2540" max="2540" width="27.875" style="50" bestFit="1" customWidth="1"/>
    <col min="2541" max="2794" width="9" style="50"/>
    <col min="2795" max="2795" width="6.25" style="50" bestFit="1" customWidth="1"/>
    <col min="2796" max="2796" width="27.875" style="50" bestFit="1" customWidth="1"/>
    <col min="2797" max="3050" width="9" style="50"/>
    <col min="3051" max="3051" width="6.25" style="50" bestFit="1" customWidth="1"/>
    <col min="3052" max="3052" width="27.875" style="50" bestFit="1" customWidth="1"/>
    <col min="3053" max="3306" width="9" style="50"/>
    <col min="3307" max="3307" width="6.25" style="50" bestFit="1" customWidth="1"/>
    <col min="3308" max="3308" width="27.875" style="50" bestFit="1" customWidth="1"/>
    <col min="3309" max="3562" width="9" style="50"/>
    <col min="3563" max="3563" width="6.25" style="50" bestFit="1" customWidth="1"/>
    <col min="3564" max="3564" width="27.875" style="50" bestFit="1" customWidth="1"/>
    <col min="3565" max="3818" width="9" style="50"/>
    <col min="3819" max="3819" width="6.25" style="50" bestFit="1" customWidth="1"/>
    <col min="3820" max="3820" width="27.875" style="50" bestFit="1" customWidth="1"/>
    <col min="3821" max="4074" width="9" style="50"/>
    <col min="4075" max="4075" width="6.25" style="50" bestFit="1" customWidth="1"/>
    <col min="4076" max="4076" width="27.875" style="50" bestFit="1" customWidth="1"/>
    <col min="4077" max="4330" width="9" style="50"/>
    <col min="4331" max="4331" width="6.25" style="50" bestFit="1" customWidth="1"/>
    <col min="4332" max="4332" width="27.875" style="50" bestFit="1" customWidth="1"/>
    <col min="4333" max="4586" width="9" style="50"/>
    <col min="4587" max="4587" width="6.25" style="50" bestFit="1" customWidth="1"/>
    <col min="4588" max="4588" width="27.875" style="50" bestFit="1" customWidth="1"/>
    <col min="4589" max="4842" width="9" style="50"/>
    <col min="4843" max="4843" width="6.25" style="50" bestFit="1" customWidth="1"/>
    <col min="4844" max="4844" width="27.875" style="50" bestFit="1" customWidth="1"/>
    <col min="4845" max="5098" width="9" style="50"/>
    <col min="5099" max="5099" width="6.25" style="50" bestFit="1" customWidth="1"/>
    <col min="5100" max="5100" width="27.875" style="50" bestFit="1" customWidth="1"/>
    <col min="5101" max="5354" width="9" style="50"/>
    <col min="5355" max="5355" width="6.25" style="50" bestFit="1" customWidth="1"/>
    <col min="5356" max="5356" width="27.875" style="50" bestFit="1" customWidth="1"/>
    <col min="5357" max="5610" width="9" style="50"/>
    <col min="5611" max="5611" width="6.25" style="50" bestFit="1" customWidth="1"/>
    <col min="5612" max="5612" width="27.875" style="50" bestFit="1" customWidth="1"/>
    <col min="5613" max="5866" width="9" style="50"/>
    <col min="5867" max="5867" width="6.25" style="50" bestFit="1" customWidth="1"/>
    <col min="5868" max="5868" width="27.875" style="50" bestFit="1" customWidth="1"/>
    <col min="5869" max="6122" width="9" style="50"/>
    <col min="6123" max="6123" width="6.25" style="50" bestFit="1" customWidth="1"/>
    <col min="6124" max="6124" width="27.875" style="50" bestFit="1" customWidth="1"/>
    <col min="6125" max="6378" width="9" style="50"/>
    <col min="6379" max="6379" width="6.25" style="50" bestFit="1" customWidth="1"/>
    <col min="6380" max="6380" width="27.875" style="50" bestFit="1" customWidth="1"/>
    <col min="6381" max="6634" width="9" style="50"/>
    <col min="6635" max="6635" width="6.25" style="50" bestFit="1" customWidth="1"/>
    <col min="6636" max="6636" width="27.875" style="50" bestFit="1" customWidth="1"/>
    <col min="6637" max="6890" width="9" style="50"/>
    <col min="6891" max="6891" width="6.25" style="50" bestFit="1" customWidth="1"/>
    <col min="6892" max="6892" width="27.875" style="50" bestFit="1" customWidth="1"/>
    <col min="6893" max="7146" width="9" style="50"/>
    <col min="7147" max="7147" width="6.25" style="50" bestFit="1" customWidth="1"/>
    <col min="7148" max="7148" width="27.875" style="50" bestFit="1" customWidth="1"/>
    <col min="7149" max="7402" width="9" style="50"/>
    <col min="7403" max="7403" width="6.25" style="50" bestFit="1" customWidth="1"/>
    <col min="7404" max="7404" width="27.875" style="50" bestFit="1" customWidth="1"/>
    <col min="7405" max="7658" width="9" style="50"/>
    <col min="7659" max="7659" width="6.25" style="50" bestFit="1" customWidth="1"/>
    <col min="7660" max="7660" width="27.875" style="50" bestFit="1" customWidth="1"/>
    <col min="7661" max="7914" width="9" style="50"/>
    <col min="7915" max="7915" width="6.25" style="50" bestFit="1" customWidth="1"/>
    <col min="7916" max="7916" width="27.875" style="50" bestFit="1" customWidth="1"/>
    <col min="7917" max="8170" width="9" style="50"/>
    <col min="8171" max="8171" width="6.25" style="50" bestFit="1" customWidth="1"/>
    <col min="8172" max="8172" width="27.875" style="50" bestFit="1" customWidth="1"/>
    <col min="8173" max="8426" width="9" style="50"/>
    <col min="8427" max="8427" width="6.25" style="50" bestFit="1" customWidth="1"/>
    <col min="8428" max="8428" width="27.875" style="50" bestFit="1" customWidth="1"/>
    <col min="8429" max="8682" width="9" style="50"/>
    <col min="8683" max="8683" width="6.25" style="50" bestFit="1" customWidth="1"/>
    <col min="8684" max="8684" width="27.875" style="50" bestFit="1" customWidth="1"/>
    <col min="8685" max="8938" width="9" style="50"/>
    <col min="8939" max="8939" width="6.25" style="50" bestFit="1" customWidth="1"/>
    <col min="8940" max="8940" width="27.875" style="50" bestFit="1" customWidth="1"/>
    <col min="8941" max="9194" width="9" style="50"/>
    <col min="9195" max="9195" width="6.25" style="50" bestFit="1" customWidth="1"/>
    <col min="9196" max="9196" width="27.875" style="50" bestFit="1" customWidth="1"/>
    <col min="9197" max="9450" width="9" style="50"/>
    <col min="9451" max="9451" width="6.25" style="50" bestFit="1" customWidth="1"/>
    <col min="9452" max="9452" width="27.875" style="50" bestFit="1" customWidth="1"/>
    <col min="9453" max="9706" width="9" style="50"/>
    <col min="9707" max="9707" width="6.25" style="50" bestFit="1" customWidth="1"/>
    <col min="9708" max="9708" width="27.875" style="50" bestFit="1" customWidth="1"/>
    <col min="9709" max="9962" width="9" style="50"/>
    <col min="9963" max="9963" width="6.25" style="50" bestFit="1" customWidth="1"/>
    <col min="9964" max="9964" width="27.875" style="50" bestFit="1" customWidth="1"/>
    <col min="9965" max="10218" width="9" style="50"/>
    <col min="10219" max="10219" width="6.25" style="50" bestFit="1" customWidth="1"/>
    <col min="10220" max="10220" width="27.875" style="50" bestFit="1" customWidth="1"/>
    <col min="10221" max="10474" width="9" style="50"/>
    <col min="10475" max="10475" width="6.25" style="50" bestFit="1" customWidth="1"/>
    <col min="10476" max="10476" width="27.875" style="50" bestFit="1" customWidth="1"/>
    <col min="10477" max="10730" width="9" style="50"/>
    <col min="10731" max="10731" width="6.25" style="50" bestFit="1" customWidth="1"/>
    <col min="10732" max="10732" width="27.875" style="50" bestFit="1" customWidth="1"/>
    <col min="10733" max="10986" width="9" style="50"/>
    <col min="10987" max="10987" width="6.25" style="50" bestFit="1" customWidth="1"/>
    <col min="10988" max="10988" width="27.875" style="50" bestFit="1" customWidth="1"/>
    <col min="10989" max="11242" width="9" style="50"/>
    <col min="11243" max="11243" width="6.25" style="50" bestFit="1" customWidth="1"/>
    <col min="11244" max="11244" width="27.875" style="50" bestFit="1" customWidth="1"/>
    <col min="11245" max="11498" width="9" style="50"/>
    <col min="11499" max="11499" width="6.25" style="50" bestFit="1" customWidth="1"/>
    <col min="11500" max="11500" width="27.875" style="50" bestFit="1" customWidth="1"/>
    <col min="11501" max="11754" width="9" style="50"/>
    <col min="11755" max="11755" width="6.25" style="50" bestFit="1" customWidth="1"/>
    <col min="11756" max="11756" width="27.875" style="50" bestFit="1" customWidth="1"/>
    <col min="11757" max="12010" width="9" style="50"/>
    <col min="12011" max="12011" width="6.25" style="50" bestFit="1" customWidth="1"/>
    <col min="12012" max="12012" width="27.875" style="50" bestFit="1" customWidth="1"/>
    <col min="12013" max="12266" width="9" style="50"/>
    <col min="12267" max="12267" width="6.25" style="50" bestFit="1" customWidth="1"/>
    <col min="12268" max="12268" width="27.875" style="50" bestFit="1" customWidth="1"/>
    <col min="12269" max="12522" width="9" style="50"/>
    <col min="12523" max="12523" width="6.25" style="50" bestFit="1" customWidth="1"/>
    <col min="12524" max="12524" width="27.875" style="50" bestFit="1" customWidth="1"/>
    <col min="12525" max="12778" width="9" style="50"/>
    <col min="12779" max="12779" width="6.25" style="50" bestFit="1" customWidth="1"/>
    <col min="12780" max="12780" width="27.875" style="50" bestFit="1" customWidth="1"/>
    <col min="12781" max="13034" width="9" style="50"/>
    <col min="13035" max="13035" width="6.25" style="50" bestFit="1" customWidth="1"/>
    <col min="13036" max="13036" width="27.875" style="50" bestFit="1" customWidth="1"/>
    <col min="13037" max="13290" width="9" style="50"/>
    <col min="13291" max="13291" width="6.25" style="50" bestFit="1" customWidth="1"/>
    <col min="13292" max="13292" width="27.875" style="50" bestFit="1" customWidth="1"/>
    <col min="13293" max="13546" width="9" style="50"/>
    <col min="13547" max="13547" width="6.25" style="50" bestFit="1" customWidth="1"/>
    <col min="13548" max="13548" width="27.875" style="50" bestFit="1" customWidth="1"/>
    <col min="13549" max="13802" width="9" style="50"/>
    <col min="13803" max="13803" width="6.25" style="50" bestFit="1" customWidth="1"/>
    <col min="13804" max="13804" width="27.875" style="50" bestFit="1" customWidth="1"/>
    <col min="13805" max="14058" width="9" style="50"/>
    <col min="14059" max="14059" width="6.25" style="50" bestFit="1" customWidth="1"/>
    <col min="14060" max="14060" width="27.875" style="50" bestFit="1" customWidth="1"/>
    <col min="14061" max="14314" width="9" style="50"/>
    <col min="14315" max="14315" width="6.25" style="50" bestFit="1" customWidth="1"/>
    <col min="14316" max="14316" width="27.875" style="50" bestFit="1" customWidth="1"/>
    <col min="14317" max="14570" width="9" style="50"/>
    <col min="14571" max="14571" width="6.25" style="50" bestFit="1" customWidth="1"/>
    <col min="14572" max="14572" width="27.875" style="50" bestFit="1" customWidth="1"/>
    <col min="14573" max="14826" width="9" style="50"/>
    <col min="14827" max="14827" width="6.25" style="50" bestFit="1" customWidth="1"/>
    <col min="14828" max="14828" width="27.875" style="50" bestFit="1" customWidth="1"/>
    <col min="14829" max="15082" width="9" style="50"/>
    <col min="15083" max="15083" width="6.25" style="50" bestFit="1" customWidth="1"/>
    <col min="15084" max="15084" width="27.875" style="50" bestFit="1" customWidth="1"/>
    <col min="15085" max="15338" width="9" style="50"/>
    <col min="15339" max="15339" width="6.25" style="50" bestFit="1" customWidth="1"/>
    <col min="15340" max="15340" width="27.875" style="50" bestFit="1" customWidth="1"/>
    <col min="15341" max="15594" width="9" style="50"/>
    <col min="15595" max="15595" width="6.25" style="50" bestFit="1" customWidth="1"/>
    <col min="15596" max="15596" width="27.875" style="50" bestFit="1" customWidth="1"/>
    <col min="15597" max="15850" width="9" style="50"/>
    <col min="15851" max="15851" width="6.25" style="50" bestFit="1" customWidth="1"/>
    <col min="15852" max="15852" width="27.875" style="50" bestFit="1" customWidth="1"/>
    <col min="15853" max="16106" width="9" style="50"/>
    <col min="16107" max="16107" width="6.25" style="50" bestFit="1" customWidth="1"/>
    <col min="16108" max="16108" width="27.875" style="50" bestFit="1" customWidth="1"/>
    <col min="16109" max="16384" width="9" style="50"/>
  </cols>
  <sheetData>
    <row r="1" spans="1:5" ht="8.25" customHeight="1" x14ac:dyDescent="0.15"/>
    <row r="2" spans="1:5" ht="19.5" customHeight="1" x14ac:dyDescent="0.15">
      <c r="A2" s="223" t="s">
        <v>11</v>
      </c>
      <c r="B2" s="223"/>
      <c r="C2" s="223" t="s">
        <v>206</v>
      </c>
      <c r="D2" s="223"/>
      <c r="E2" s="223"/>
    </row>
    <row r="3" spans="1:5" ht="20.100000000000001" customHeight="1" x14ac:dyDescent="0.15">
      <c r="A3" s="223"/>
      <c r="B3" s="223"/>
      <c r="C3" s="55" t="s">
        <v>102</v>
      </c>
      <c r="D3" s="55" t="s">
        <v>103</v>
      </c>
      <c r="E3" s="55" t="s">
        <v>104</v>
      </c>
    </row>
    <row r="4" spans="1:5" ht="22.5" customHeight="1" x14ac:dyDescent="0.15">
      <c r="A4" s="57" t="s">
        <v>213</v>
      </c>
      <c r="B4" s="58" t="s">
        <v>55</v>
      </c>
      <c r="C4" s="60">
        <v>1</v>
      </c>
      <c r="D4" s="60">
        <v>1</v>
      </c>
      <c r="E4" s="60">
        <v>1</v>
      </c>
    </row>
    <row r="5" spans="1:5" ht="22.5" customHeight="1" x14ac:dyDescent="0.15">
      <c r="A5" s="57" t="s">
        <v>105</v>
      </c>
      <c r="B5" s="58" t="s">
        <v>86</v>
      </c>
      <c r="C5" s="60">
        <v>1</v>
      </c>
      <c r="D5" s="60">
        <v>1</v>
      </c>
      <c r="E5" s="60">
        <v>1</v>
      </c>
    </row>
    <row r="6" spans="1:5" ht="22.5" customHeight="1" x14ac:dyDescent="0.15">
      <c r="A6" s="57" t="s">
        <v>106</v>
      </c>
      <c r="B6" s="58" t="s">
        <v>56</v>
      </c>
      <c r="C6" s="60">
        <v>0</v>
      </c>
      <c r="D6" s="60">
        <v>1</v>
      </c>
      <c r="E6" s="60">
        <v>1</v>
      </c>
    </row>
    <row r="7" spans="1:5" ht="22.5" customHeight="1" x14ac:dyDescent="0.15">
      <c r="A7" s="57" t="s">
        <v>107</v>
      </c>
      <c r="B7" s="58" t="s">
        <v>57</v>
      </c>
      <c r="C7" s="60">
        <v>1</v>
      </c>
      <c r="D7" s="60">
        <v>1</v>
      </c>
      <c r="E7" s="60">
        <v>1</v>
      </c>
    </row>
    <row r="8" spans="1:5" ht="22.5" customHeight="1" x14ac:dyDescent="0.15">
      <c r="A8" s="57" t="s">
        <v>108</v>
      </c>
      <c r="B8" s="58" t="s">
        <v>12</v>
      </c>
      <c r="C8" s="60">
        <v>0</v>
      </c>
      <c r="D8" s="60">
        <v>1</v>
      </c>
      <c r="E8" s="60">
        <v>1</v>
      </c>
    </row>
    <row r="9" spans="1:5" ht="22.5" customHeight="1" x14ac:dyDescent="0.15">
      <c r="A9" s="57" t="s">
        <v>109</v>
      </c>
      <c r="B9" s="63" t="s">
        <v>58</v>
      </c>
      <c r="C9" s="60">
        <v>1</v>
      </c>
      <c r="D9" s="60">
        <v>1</v>
      </c>
      <c r="E9" s="60">
        <v>1</v>
      </c>
    </row>
    <row r="10" spans="1:5" ht="22.5" customHeight="1" x14ac:dyDescent="0.15">
      <c r="A10" s="57" t="s">
        <v>110</v>
      </c>
      <c r="B10" s="58" t="s">
        <v>6</v>
      </c>
      <c r="C10" s="60">
        <v>1</v>
      </c>
      <c r="D10" s="60">
        <v>1</v>
      </c>
      <c r="E10" s="60">
        <v>1</v>
      </c>
    </row>
    <row r="11" spans="1:5" ht="22.5" customHeight="1" x14ac:dyDescent="0.15">
      <c r="A11" s="57" t="s">
        <v>111</v>
      </c>
      <c r="B11" s="58" t="s">
        <v>13</v>
      </c>
      <c r="C11" s="60">
        <v>1</v>
      </c>
      <c r="D11" s="60">
        <v>0</v>
      </c>
      <c r="E11" s="60">
        <v>0</v>
      </c>
    </row>
    <row r="12" spans="1:5" ht="22.5" customHeight="1" x14ac:dyDescent="0.15">
      <c r="A12" s="57" t="s">
        <v>112</v>
      </c>
      <c r="B12" s="58" t="s">
        <v>14</v>
      </c>
      <c r="C12" s="60">
        <v>1</v>
      </c>
      <c r="D12" s="60">
        <v>1</v>
      </c>
      <c r="E12" s="60">
        <v>1</v>
      </c>
    </row>
    <row r="13" spans="1:5" ht="22.5" customHeight="1" x14ac:dyDescent="0.15">
      <c r="A13" s="57" t="s">
        <v>113</v>
      </c>
      <c r="B13" s="58" t="s">
        <v>15</v>
      </c>
      <c r="C13" s="60">
        <v>1</v>
      </c>
      <c r="D13" s="60">
        <v>1</v>
      </c>
      <c r="E13" s="60">
        <v>1</v>
      </c>
    </row>
    <row r="14" spans="1:5" ht="22.5" customHeight="1" x14ac:dyDescent="0.15">
      <c r="A14" s="57" t="s">
        <v>114</v>
      </c>
      <c r="B14" s="58" t="s">
        <v>83</v>
      </c>
      <c r="C14" s="60">
        <v>1</v>
      </c>
      <c r="D14" s="60">
        <v>1</v>
      </c>
      <c r="E14" s="60">
        <v>1</v>
      </c>
    </row>
    <row r="15" spans="1:5" ht="22.5" customHeight="1" x14ac:dyDescent="0.15">
      <c r="A15" s="57" t="s">
        <v>115</v>
      </c>
      <c r="B15" s="58" t="s">
        <v>16</v>
      </c>
      <c r="C15" s="60">
        <v>1</v>
      </c>
      <c r="D15" s="60">
        <v>1</v>
      </c>
      <c r="E15" s="60">
        <v>1</v>
      </c>
    </row>
    <row r="16" spans="1:5" ht="22.5" customHeight="1" x14ac:dyDescent="0.15">
      <c r="A16" s="57" t="s">
        <v>116</v>
      </c>
      <c r="B16" s="58" t="s">
        <v>17</v>
      </c>
      <c r="C16" s="60">
        <v>0</v>
      </c>
      <c r="D16" s="60">
        <v>1</v>
      </c>
      <c r="E16" s="60">
        <v>0</v>
      </c>
    </row>
    <row r="17" spans="1:5" ht="22.5" customHeight="1" x14ac:dyDescent="0.15">
      <c r="A17" s="57" t="s">
        <v>117</v>
      </c>
      <c r="B17" s="58" t="s">
        <v>18</v>
      </c>
      <c r="C17" s="60">
        <v>0</v>
      </c>
      <c r="D17" s="60">
        <v>1</v>
      </c>
      <c r="E17" s="60">
        <v>1</v>
      </c>
    </row>
    <row r="18" spans="1:5" ht="22.5" customHeight="1" x14ac:dyDescent="0.15">
      <c r="A18" s="57" t="s">
        <v>118</v>
      </c>
      <c r="B18" s="58" t="s">
        <v>19</v>
      </c>
      <c r="C18" s="60">
        <v>0</v>
      </c>
      <c r="D18" s="60">
        <v>1</v>
      </c>
      <c r="E18" s="60">
        <v>1</v>
      </c>
    </row>
    <row r="19" spans="1:5" ht="22.5" customHeight="1" x14ac:dyDescent="0.15">
      <c r="A19" s="57" t="s">
        <v>119</v>
      </c>
      <c r="B19" s="58" t="s">
        <v>20</v>
      </c>
      <c r="C19" s="60">
        <v>0</v>
      </c>
      <c r="D19" s="60">
        <v>0</v>
      </c>
      <c r="E19" s="60">
        <v>1</v>
      </c>
    </row>
    <row r="20" spans="1:5" ht="22.5" customHeight="1" x14ac:dyDescent="0.15">
      <c r="A20" s="57" t="s">
        <v>120</v>
      </c>
      <c r="B20" s="58" t="s">
        <v>7</v>
      </c>
      <c r="C20" s="60">
        <v>1</v>
      </c>
      <c r="D20" s="60">
        <v>1</v>
      </c>
      <c r="E20" s="60">
        <v>1</v>
      </c>
    </row>
    <row r="21" spans="1:5" ht="22.5" customHeight="1" x14ac:dyDescent="0.15">
      <c r="A21" s="57" t="s">
        <v>121</v>
      </c>
      <c r="B21" s="58" t="s">
        <v>21</v>
      </c>
      <c r="C21" s="60">
        <v>0</v>
      </c>
      <c r="D21" s="60">
        <v>1</v>
      </c>
      <c r="E21" s="60">
        <v>1</v>
      </c>
    </row>
    <row r="22" spans="1:5" ht="22.5" customHeight="1" x14ac:dyDescent="0.15">
      <c r="A22" s="57" t="s">
        <v>122</v>
      </c>
      <c r="B22" s="58" t="s">
        <v>59</v>
      </c>
      <c r="C22" s="60">
        <v>1</v>
      </c>
      <c r="D22" s="60">
        <v>1</v>
      </c>
      <c r="E22" s="60">
        <v>1</v>
      </c>
    </row>
    <row r="23" spans="1:5" ht="22.5" customHeight="1" x14ac:dyDescent="0.15">
      <c r="A23" s="57" t="s">
        <v>123</v>
      </c>
      <c r="B23" s="58" t="s">
        <v>22</v>
      </c>
      <c r="C23" s="60">
        <v>0</v>
      </c>
      <c r="D23" s="60">
        <v>0</v>
      </c>
      <c r="E23" s="60">
        <v>0</v>
      </c>
    </row>
    <row r="24" spans="1:5" ht="22.5" customHeight="1" x14ac:dyDescent="0.15">
      <c r="A24" s="57" t="s">
        <v>124</v>
      </c>
      <c r="B24" s="58" t="s">
        <v>87</v>
      </c>
      <c r="C24" s="60">
        <v>1</v>
      </c>
      <c r="D24" s="60">
        <v>0</v>
      </c>
      <c r="E24" s="60">
        <v>1</v>
      </c>
    </row>
    <row r="25" spans="1:5" ht="22.5" customHeight="1" x14ac:dyDescent="0.15">
      <c r="A25" s="57" t="s">
        <v>125</v>
      </c>
      <c r="B25" s="58" t="s">
        <v>50</v>
      </c>
      <c r="C25" s="60">
        <v>1</v>
      </c>
      <c r="D25" s="60">
        <v>1</v>
      </c>
      <c r="E25" s="60">
        <v>1</v>
      </c>
    </row>
    <row r="26" spans="1:5" ht="22.5" customHeight="1" x14ac:dyDescent="0.15">
      <c r="A26" s="57" t="s">
        <v>126</v>
      </c>
      <c r="B26" s="58" t="s">
        <v>23</v>
      </c>
      <c r="C26" s="60">
        <v>1</v>
      </c>
      <c r="D26" s="60">
        <v>1</v>
      </c>
      <c r="E26" s="60">
        <v>1</v>
      </c>
    </row>
    <row r="27" spans="1:5" ht="22.5" customHeight="1" x14ac:dyDescent="0.15">
      <c r="A27" s="57" t="s">
        <v>127</v>
      </c>
      <c r="B27" s="58" t="s">
        <v>88</v>
      </c>
      <c r="C27" s="60">
        <v>1</v>
      </c>
      <c r="D27" s="60">
        <v>1</v>
      </c>
      <c r="E27" s="60">
        <v>1</v>
      </c>
    </row>
    <row r="28" spans="1:5" ht="22.5" customHeight="1" x14ac:dyDescent="0.15">
      <c r="A28" s="57" t="s">
        <v>128</v>
      </c>
      <c r="B28" s="58" t="s">
        <v>24</v>
      </c>
      <c r="C28" s="60">
        <v>1</v>
      </c>
      <c r="D28" s="60">
        <v>0</v>
      </c>
      <c r="E28" s="60">
        <v>1</v>
      </c>
    </row>
    <row r="29" spans="1:5" ht="22.5" customHeight="1" x14ac:dyDescent="0.15">
      <c r="A29" s="57" t="s">
        <v>129</v>
      </c>
      <c r="B29" s="58" t="s">
        <v>25</v>
      </c>
      <c r="C29" s="60">
        <v>0</v>
      </c>
      <c r="D29" s="60">
        <v>1</v>
      </c>
      <c r="E29" s="60">
        <v>1</v>
      </c>
    </row>
    <row r="30" spans="1:5" ht="22.5" customHeight="1" x14ac:dyDescent="0.15">
      <c r="A30" s="57" t="s">
        <v>130</v>
      </c>
      <c r="B30" s="58" t="s">
        <v>89</v>
      </c>
      <c r="C30" s="65">
        <v>0</v>
      </c>
      <c r="D30" s="65">
        <v>1</v>
      </c>
      <c r="E30" s="65">
        <v>0</v>
      </c>
    </row>
    <row r="31" spans="1:5" ht="22.5" customHeight="1" x14ac:dyDescent="0.15">
      <c r="A31" s="57" t="s">
        <v>131</v>
      </c>
      <c r="B31" s="58" t="s">
        <v>76</v>
      </c>
      <c r="C31" s="60">
        <v>1</v>
      </c>
      <c r="D31" s="60">
        <v>1</v>
      </c>
      <c r="E31" s="60">
        <v>1</v>
      </c>
    </row>
    <row r="32" spans="1:5" ht="22.5" customHeight="1" x14ac:dyDescent="0.15">
      <c r="A32" s="57" t="s">
        <v>132</v>
      </c>
      <c r="B32" s="58" t="s">
        <v>90</v>
      </c>
      <c r="C32" s="60">
        <v>0</v>
      </c>
      <c r="D32" s="60">
        <v>1</v>
      </c>
      <c r="E32" s="60">
        <v>1</v>
      </c>
    </row>
    <row r="33" spans="1:5" ht="22.5" customHeight="1" x14ac:dyDescent="0.15">
      <c r="A33" s="57" t="s">
        <v>133</v>
      </c>
      <c r="B33" s="58" t="s">
        <v>26</v>
      </c>
      <c r="C33" s="60">
        <v>0</v>
      </c>
      <c r="D33" s="60">
        <v>1</v>
      </c>
      <c r="E33" s="60">
        <v>1</v>
      </c>
    </row>
    <row r="34" spans="1:5" ht="22.5" customHeight="1" x14ac:dyDescent="0.15">
      <c r="A34" s="57" t="s">
        <v>134</v>
      </c>
      <c r="B34" s="58" t="s">
        <v>27</v>
      </c>
      <c r="C34" s="60">
        <v>0</v>
      </c>
      <c r="D34" s="60">
        <v>1</v>
      </c>
      <c r="E34" s="60">
        <v>0</v>
      </c>
    </row>
    <row r="35" spans="1:5" ht="22.5" customHeight="1" x14ac:dyDescent="0.15">
      <c r="A35" s="57" t="s">
        <v>135</v>
      </c>
      <c r="B35" s="58" t="s">
        <v>28</v>
      </c>
      <c r="C35" s="60">
        <v>1</v>
      </c>
      <c r="D35" s="60">
        <v>1</v>
      </c>
      <c r="E35" s="60">
        <v>1</v>
      </c>
    </row>
    <row r="36" spans="1:5" ht="22.5" customHeight="1" x14ac:dyDescent="0.15">
      <c r="A36" s="57" t="s">
        <v>136</v>
      </c>
      <c r="B36" s="58" t="s">
        <v>29</v>
      </c>
      <c r="C36" s="60">
        <v>1</v>
      </c>
      <c r="D36" s="60">
        <v>1</v>
      </c>
      <c r="E36" s="60">
        <v>1</v>
      </c>
    </row>
    <row r="37" spans="1:5" ht="22.5" customHeight="1" x14ac:dyDescent="0.15">
      <c r="A37" s="57" t="s">
        <v>137</v>
      </c>
      <c r="B37" s="58" t="s">
        <v>30</v>
      </c>
      <c r="C37" s="60">
        <v>1</v>
      </c>
      <c r="D37" s="60">
        <v>1</v>
      </c>
      <c r="E37" s="60">
        <v>1</v>
      </c>
    </row>
    <row r="38" spans="1:5" ht="22.5" customHeight="1" x14ac:dyDescent="0.15">
      <c r="A38" s="57" t="s">
        <v>138</v>
      </c>
      <c r="B38" s="58" t="s">
        <v>2</v>
      </c>
      <c r="C38" s="60">
        <v>0</v>
      </c>
      <c r="D38" s="60">
        <v>1</v>
      </c>
      <c r="E38" s="60">
        <v>0</v>
      </c>
    </row>
    <row r="39" spans="1:5" ht="22.5" customHeight="1" x14ac:dyDescent="0.15">
      <c r="A39" s="57" t="s">
        <v>139</v>
      </c>
      <c r="B39" s="58" t="s">
        <v>31</v>
      </c>
      <c r="C39" s="60">
        <v>1</v>
      </c>
      <c r="D39" s="60">
        <v>1</v>
      </c>
      <c r="E39" s="60">
        <v>1</v>
      </c>
    </row>
    <row r="40" spans="1:5" ht="22.5" customHeight="1" x14ac:dyDescent="0.15">
      <c r="A40" s="57" t="s">
        <v>140</v>
      </c>
      <c r="B40" s="58" t="s">
        <v>60</v>
      </c>
      <c r="C40" s="60">
        <v>0</v>
      </c>
      <c r="D40" s="60">
        <v>1</v>
      </c>
      <c r="E40" s="60">
        <v>1</v>
      </c>
    </row>
    <row r="41" spans="1:5" ht="22.5" customHeight="1" x14ac:dyDescent="0.15">
      <c r="A41" s="57" t="s">
        <v>141</v>
      </c>
      <c r="B41" s="63" t="s">
        <v>91</v>
      </c>
      <c r="C41" s="60">
        <v>1</v>
      </c>
      <c r="D41" s="60">
        <v>1</v>
      </c>
      <c r="E41" s="60">
        <v>1</v>
      </c>
    </row>
    <row r="42" spans="1:5" ht="22.5" customHeight="1" x14ac:dyDescent="0.15">
      <c r="A42" s="57" t="s">
        <v>142</v>
      </c>
      <c r="B42" s="58" t="s">
        <v>9</v>
      </c>
      <c r="C42" s="60">
        <v>0</v>
      </c>
      <c r="D42" s="60">
        <v>1</v>
      </c>
      <c r="E42" s="60">
        <v>1</v>
      </c>
    </row>
    <row r="43" spans="1:5" ht="22.5" customHeight="1" x14ac:dyDescent="0.15">
      <c r="A43" s="57" t="s">
        <v>143</v>
      </c>
      <c r="B43" s="58" t="s">
        <v>92</v>
      </c>
      <c r="C43" s="60">
        <v>0</v>
      </c>
      <c r="D43" s="60">
        <v>0</v>
      </c>
      <c r="E43" s="60">
        <v>1</v>
      </c>
    </row>
    <row r="44" spans="1:5" ht="22.5" customHeight="1" x14ac:dyDescent="0.15">
      <c r="A44" s="57" t="s">
        <v>144</v>
      </c>
      <c r="B44" s="58" t="s">
        <v>61</v>
      </c>
      <c r="C44" s="60">
        <v>1</v>
      </c>
      <c r="D44" s="60">
        <v>0</v>
      </c>
      <c r="E44" s="60">
        <v>1</v>
      </c>
    </row>
    <row r="45" spans="1:5" ht="22.5" customHeight="1" x14ac:dyDescent="0.15">
      <c r="A45" s="57" t="s">
        <v>145</v>
      </c>
      <c r="B45" s="58" t="s">
        <v>32</v>
      </c>
      <c r="C45" s="60">
        <v>0</v>
      </c>
      <c r="D45" s="60">
        <v>1</v>
      </c>
      <c r="E45" s="60">
        <v>1</v>
      </c>
    </row>
    <row r="46" spans="1:5" ht="22.5" customHeight="1" x14ac:dyDescent="0.15">
      <c r="A46" s="57" t="s">
        <v>146</v>
      </c>
      <c r="B46" s="58" t="s">
        <v>77</v>
      </c>
      <c r="C46" s="60">
        <v>1</v>
      </c>
      <c r="D46" s="60">
        <v>1</v>
      </c>
      <c r="E46" s="60">
        <v>1</v>
      </c>
    </row>
    <row r="47" spans="1:5" ht="22.5" customHeight="1" x14ac:dyDescent="0.15">
      <c r="A47" s="57" t="s">
        <v>147</v>
      </c>
      <c r="B47" s="58" t="s">
        <v>33</v>
      </c>
      <c r="C47" s="60">
        <v>1</v>
      </c>
      <c r="D47" s="60">
        <v>1</v>
      </c>
      <c r="E47" s="60">
        <v>1</v>
      </c>
    </row>
    <row r="48" spans="1:5" ht="22.5" customHeight="1" x14ac:dyDescent="0.15">
      <c r="A48" s="57" t="s">
        <v>148</v>
      </c>
      <c r="B48" s="58" t="s">
        <v>34</v>
      </c>
      <c r="C48" s="60">
        <v>1</v>
      </c>
      <c r="D48" s="60">
        <v>1</v>
      </c>
      <c r="E48" s="60">
        <v>1</v>
      </c>
    </row>
    <row r="49" spans="1:5" ht="22.5" customHeight="1" x14ac:dyDescent="0.15">
      <c r="A49" s="57" t="s">
        <v>149</v>
      </c>
      <c r="B49" s="58" t="s">
        <v>93</v>
      </c>
      <c r="C49" s="60">
        <v>0</v>
      </c>
      <c r="D49" s="60">
        <v>1</v>
      </c>
      <c r="E49" s="60">
        <v>1</v>
      </c>
    </row>
    <row r="50" spans="1:5" ht="22.5" customHeight="1" x14ac:dyDescent="0.15">
      <c r="A50" s="57" t="s">
        <v>150</v>
      </c>
      <c r="B50" s="58" t="s">
        <v>35</v>
      </c>
      <c r="C50" s="60">
        <v>0</v>
      </c>
      <c r="D50" s="60">
        <v>1</v>
      </c>
      <c r="E50" s="60">
        <v>0</v>
      </c>
    </row>
    <row r="51" spans="1:5" ht="22.5" customHeight="1" x14ac:dyDescent="0.15">
      <c r="A51" s="57" t="s">
        <v>151</v>
      </c>
      <c r="B51" s="58" t="s">
        <v>36</v>
      </c>
      <c r="C51" s="60">
        <v>0</v>
      </c>
      <c r="D51" s="60">
        <v>1</v>
      </c>
      <c r="E51" s="60">
        <v>1</v>
      </c>
    </row>
    <row r="52" spans="1:5" ht="22.5" customHeight="1" x14ac:dyDescent="0.15">
      <c r="A52" s="57" t="s">
        <v>152</v>
      </c>
      <c r="B52" s="58" t="s">
        <v>37</v>
      </c>
      <c r="C52" s="60">
        <v>0</v>
      </c>
      <c r="D52" s="60">
        <v>1</v>
      </c>
      <c r="E52" s="60">
        <v>1</v>
      </c>
    </row>
    <row r="53" spans="1:5" ht="22.5" customHeight="1" x14ac:dyDescent="0.15">
      <c r="A53" s="57" t="s">
        <v>153</v>
      </c>
      <c r="B53" s="58" t="s">
        <v>51</v>
      </c>
      <c r="C53" s="60">
        <v>0</v>
      </c>
      <c r="D53" s="60">
        <v>0</v>
      </c>
      <c r="E53" s="60">
        <v>1</v>
      </c>
    </row>
    <row r="54" spans="1:5" ht="22.5" customHeight="1" x14ac:dyDescent="0.15">
      <c r="A54" s="57" t="s">
        <v>154</v>
      </c>
      <c r="B54" s="58" t="s">
        <v>38</v>
      </c>
      <c r="C54" s="60">
        <v>1</v>
      </c>
      <c r="D54" s="60">
        <v>1</v>
      </c>
      <c r="E54" s="60">
        <v>1</v>
      </c>
    </row>
    <row r="55" spans="1:5" ht="22.5" customHeight="1" x14ac:dyDescent="0.15">
      <c r="A55" s="57" t="s">
        <v>155</v>
      </c>
      <c r="B55" s="58" t="s">
        <v>39</v>
      </c>
      <c r="C55" s="60">
        <v>1</v>
      </c>
      <c r="D55" s="60">
        <v>1</v>
      </c>
      <c r="E55" s="60">
        <v>1</v>
      </c>
    </row>
    <row r="56" spans="1:5" ht="22.5" customHeight="1" x14ac:dyDescent="0.15">
      <c r="A56" s="57" t="s">
        <v>156</v>
      </c>
      <c r="B56" s="58" t="s">
        <v>4</v>
      </c>
      <c r="C56" s="60">
        <v>0</v>
      </c>
      <c r="D56" s="60">
        <v>0</v>
      </c>
      <c r="E56" s="60">
        <v>1</v>
      </c>
    </row>
    <row r="57" spans="1:5" ht="22.5" customHeight="1" x14ac:dyDescent="0.15">
      <c r="A57" s="57" t="s">
        <v>157</v>
      </c>
      <c r="B57" s="58" t="s">
        <v>8</v>
      </c>
      <c r="C57" s="60">
        <v>0</v>
      </c>
      <c r="D57" s="60">
        <v>1</v>
      </c>
      <c r="E57" s="60">
        <v>1</v>
      </c>
    </row>
    <row r="58" spans="1:5" ht="22.5" customHeight="1" x14ac:dyDescent="0.15">
      <c r="A58" s="57" t="s">
        <v>158</v>
      </c>
      <c r="B58" s="58" t="s">
        <v>40</v>
      </c>
      <c r="C58" s="60">
        <v>0</v>
      </c>
      <c r="D58" s="60">
        <v>1</v>
      </c>
      <c r="E58" s="60">
        <v>1</v>
      </c>
    </row>
    <row r="59" spans="1:5" ht="22.5" customHeight="1" x14ac:dyDescent="0.15">
      <c r="A59" s="57" t="s">
        <v>159</v>
      </c>
      <c r="B59" s="58" t="s">
        <v>94</v>
      </c>
      <c r="C59" s="60">
        <v>0</v>
      </c>
      <c r="D59" s="60">
        <v>1</v>
      </c>
      <c r="E59" s="60">
        <v>1</v>
      </c>
    </row>
    <row r="60" spans="1:5" ht="22.5" customHeight="1" x14ac:dyDescent="0.15">
      <c r="A60" s="57" t="s">
        <v>160</v>
      </c>
      <c r="B60" s="58" t="s">
        <v>41</v>
      </c>
      <c r="C60" s="60">
        <v>1</v>
      </c>
      <c r="D60" s="60">
        <v>1</v>
      </c>
      <c r="E60" s="60">
        <v>0</v>
      </c>
    </row>
    <row r="61" spans="1:5" ht="22.5" customHeight="1" x14ac:dyDescent="0.15">
      <c r="A61" s="57" t="s">
        <v>161</v>
      </c>
      <c r="B61" s="58" t="s">
        <v>42</v>
      </c>
      <c r="C61" s="60">
        <v>0</v>
      </c>
      <c r="D61" s="60">
        <v>0</v>
      </c>
      <c r="E61" s="60">
        <v>0</v>
      </c>
    </row>
    <row r="62" spans="1:5" ht="22.5" customHeight="1" x14ac:dyDescent="0.15">
      <c r="A62" s="57" t="s">
        <v>162</v>
      </c>
      <c r="B62" s="58" t="s">
        <v>43</v>
      </c>
      <c r="C62" s="60">
        <v>1</v>
      </c>
      <c r="D62" s="60">
        <v>1</v>
      </c>
      <c r="E62" s="60">
        <v>1</v>
      </c>
    </row>
    <row r="63" spans="1:5" ht="22.5" customHeight="1" x14ac:dyDescent="0.15">
      <c r="A63" s="57" t="s">
        <v>163</v>
      </c>
      <c r="B63" s="58" t="s">
        <v>44</v>
      </c>
      <c r="C63" s="60">
        <v>0</v>
      </c>
      <c r="D63" s="60">
        <v>1</v>
      </c>
      <c r="E63" s="60">
        <v>1</v>
      </c>
    </row>
    <row r="64" spans="1:5" ht="22.5" customHeight="1" x14ac:dyDescent="0.15">
      <c r="A64" s="57" t="s">
        <v>164</v>
      </c>
      <c r="B64" s="58" t="s">
        <v>45</v>
      </c>
      <c r="C64" s="60">
        <v>0</v>
      </c>
      <c r="D64" s="60">
        <v>0</v>
      </c>
      <c r="E64" s="60">
        <v>1</v>
      </c>
    </row>
    <row r="65" spans="1:5" ht="22.5" customHeight="1" x14ac:dyDescent="0.15">
      <c r="A65" s="57" t="s">
        <v>165</v>
      </c>
      <c r="B65" s="58" t="s">
        <v>46</v>
      </c>
      <c r="C65" s="60">
        <v>1</v>
      </c>
      <c r="D65" s="60">
        <v>1</v>
      </c>
      <c r="E65" s="60">
        <v>0</v>
      </c>
    </row>
    <row r="66" spans="1:5" ht="22.5" customHeight="1" x14ac:dyDescent="0.15">
      <c r="A66" s="57" t="s">
        <v>166</v>
      </c>
      <c r="B66" s="58" t="s">
        <v>47</v>
      </c>
      <c r="C66" s="60">
        <v>0</v>
      </c>
      <c r="D66" s="60">
        <v>1</v>
      </c>
      <c r="E66" s="60">
        <v>1</v>
      </c>
    </row>
    <row r="67" spans="1:5" ht="22.5" customHeight="1" x14ac:dyDescent="0.15">
      <c r="A67" s="57" t="s">
        <v>167</v>
      </c>
      <c r="B67" s="58" t="s">
        <v>95</v>
      </c>
      <c r="C67" s="60">
        <v>0</v>
      </c>
      <c r="D67" s="60">
        <v>1</v>
      </c>
      <c r="E67" s="60">
        <v>1</v>
      </c>
    </row>
    <row r="68" spans="1:5" ht="22.5" customHeight="1" x14ac:dyDescent="0.15">
      <c r="A68" s="57" t="s">
        <v>168</v>
      </c>
      <c r="B68" s="58" t="s">
        <v>48</v>
      </c>
      <c r="C68" s="60">
        <v>0</v>
      </c>
      <c r="D68" s="60">
        <v>1</v>
      </c>
      <c r="E68" s="60">
        <v>1</v>
      </c>
    </row>
    <row r="69" spans="1:5" ht="22.5" customHeight="1" x14ac:dyDescent="0.15">
      <c r="A69" s="57" t="s">
        <v>169</v>
      </c>
      <c r="B69" s="58" t="s">
        <v>96</v>
      </c>
      <c r="C69" s="60">
        <v>1</v>
      </c>
      <c r="D69" s="60">
        <v>1</v>
      </c>
      <c r="E69" s="60">
        <v>1</v>
      </c>
    </row>
    <row r="70" spans="1:5" ht="22.5" customHeight="1" x14ac:dyDescent="0.15">
      <c r="A70" s="57" t="s">
        <v>170</v>
      </c>
      <c r="B70" s="58" t="s">
        <v>97</v>
      </c>
      <c r="C70" s="60">
        <v>1</v>
      </c>
      <c r="D70" s="60">
        <v>1</v>
      </c>
      <c r="E70" s="60">
        <v>1</v>
      </c>
    </row>
    <row r="71" spans="1:5" ht="22.5" customHeight="1" x14ac:dyDescent="0.15">
      <c r="A71" s="57" t="s">
        <v>171</v>
      </c>
      <c r="B71" s="58" t="s">
        <v>49</v>
      </c>
      <c r="C71" s="60">
        <v>0</v>
      </c>
      <c r="D71" s="60">
        <v>0</v>
      </c>
      <c r="E71" s="60">
        <v>1</v>
      </c>
    </row>
    <row r="72" spans="1:5" ht="22.5" customHeight="1" x14ac:dyDescent="0.15">
      <c r="A72" s="57" t="s">
        <v>172</v>
      </c>
      <c r="B72" s="58" t="s">
        <v>98</v>
      </c>
      <c r="C72" s="60">
        <v>0</v>
      </c>
      <c r="D72" s="60">
        <v>1</v>
      </c>
      <c r="E72" s="60">
        <v>1</v>
      </c>
    </row>
    <row r="73" spans="1:5" ht="22.5" customHeight="1" x14ac:dyDescent="0.15">
      <c r="A73" s="57" t="s">
        <v>173</v>
      </c>
      <c r="B73" s="58" t="s">
        <v>0</v>
      </c>
      <c r="C73" s="60">
        <v>1</v>
      </c>
      <c r="D73" s="60">
        <v>1</v>
      </c>
      <c r="E73" s="60">
        <v>1</v>
      </c>
    </row>
    <row r="74" spans="1:5" ht="22.5" customHeight="1" x14ac:dyDescent="0.15">
      <c r="A74" s="57" t="s">
        <v>174</v>
      </c>
      <c r="B74" s="58" t="s">
        <v>1</v>
      </c>
      <c r="C74" s="60">
        <v>1</v>
      </c>
      <c r="D74" s="60">
        <v>1</v>
      </c>
      <c r="E74" s="60">
        <v>1</v>
      </c>
    </row>
    <row r="75" spans="1:5" ht="22.5" customHeight="1" x14ac:dyDescent="0.15">
      <c r="A75" s="57" t="s">
        <v>175</v>
      </c>
      <c r="B75" s="58" t="s">
        <v>3</v>
      </c>
      <c r="C75" s="60">
        <v>0</v>
      </c>
      <c r="D75" s="60">
        <v>1</v>
      </c>
      <c r="E75" s="60">
        <v>1</v>
      </c>
    </row>
    <row r="76" spans="1:5" ht="22.5" customHeight="1" x14ac:dyDescent="0.15">
      <c r="A76" s="57" t="s">
        <v>176</v>
      </c>
      <c r="B76" s="58" t="s">
        <v>5</v>
      </c>
      <c r="C76" s="60">
        <v>1</v>
      </c>
      <c r="D76" s="60">
        <v>1</v>
      </c>
      <c r="E76" s="60">
        <v>1</v>
      </c>
    </row>
    <row r="77" spans="1:5" ht="22.5" customHeight="1" x14ac:dyDescent="0.15">
      <c r="A77" s="57" t="s">
        <v>177</v>
      </c>
      <c r="B77" s="58" t="s">
        <v>62</v>
      </c>
      <c r="C77" s="60">
        <v>1</v>
      </c>
      <c r="D77" s="60">
        <v>1</v>
      </c>
      <c r="E77" s="60">
        <v>1</v>
      </c>
    </row>
    <row r="78" spans="1:5" ht="22.5" customHeight="1" x14ac:dyDescent="0.15">
      <c r="A78" s="57" t="s">
        <v>178</v>
      </c>
      <c r="B78" s="58" t="s">
        <v>10</v>
      </c>
      <c r="C78" s="60">
        <v>1</v>
      </c>
      <c r="D78" s="60">
        <v>1</v>
      </c>
      <c r="E78" s="60">
        <v>1</v>
      </c>
    </row>
    <row r="79" spans="1:5" ht="22.5" customHeight="1" x14ac:dyDescent="0.15">
      <c r="A79" s="57" t="s">
        <v>179</v>
      </c>
      <c r="B79" s="58" t="s">
        <v>52</v>
      </c>
      <c r="C79" s="60">
        <v>0</v>
      </c>
      <c r="D79" s="60">
        <v>1</v>
      </c>
      <c r="E79" s="60">
        <v>1</v>
      </c>
    </row>
    <row r="80" spans="1:5" ht="22.5" customHeight="1" x14ac:dyDescent="0.15">
      <c r="A80" s="57" t="s">
        <v>180</v>
      </c>
      <c r="B80" s="58" t="s">
        <v>63</v>
      </c>
      <c r="C80" s="60">
        <v>1</v>
      </c>
      <c r="D80" s="60">
        <v>1</v>
      </c>
      <c r="E80" s="60">
        <v>1</v>
      </c>
    </row>
    <row r="81" spans="1:5" ht="22.5" customHeight="1" x14ac:dyDescent="0.15">
      <c r="A81" s="57" t="s">
        <v>181</v>
      </c>
      <c r="B81" s="58" t="s">
        <v>64</v>
      </c>
      <c r="C81" s="60">
        <v>1</v>
      </c>
      <c r="D81" s="60">
        <v>0</v>
      </c>
      <c r="E81" s="60">
        <v>1</v>
      </c>
    </row>
    <row r="82" spans="1:5" ht="22.5" customHeight="1" x14ac:dyDescent="0.15">
      <c r="A82" s="57" t="s">
        <v>182</v>
      </c>
      <c r="B82" s="58" t="s">
        <v>85</v>
      </c>
      <c r="C82" s="60">
        <v>0</v>
      </c>
      <c r="D82" s="60">
        <v>0</v>
      </c>
      <c r="E82" s="60">
        <v>1</v>
      </c>
    </row>
    <row r="83" spans="1:5" ht="22.5" customHeight="1" x14ac:dyDescent="0.15">
      <c r="A83" s="57" t="s">
        <v>183</v>
      </c>
      <c r="B83" s="58" t="s">
        <v>53</v>
      </c>
      <c r="C83" s="60">
        <v>1</v>
      </c>
      <c r="D83" s="60">
        <v>0</v>
      </c>
      <c r="E83" s="60">
        <v>1</v>
      </c>
    </row>
    <row r="84" spans="1:5" ht="22.5" customHeight="1" x14ac:dyDescent="0.15">
      <c r="A84" s="57" t="s">
        <v>184</v>
      </c>
      <c r="B84" s="67" t="s">
        <v>207</v>
      </c>
      <c r="C84" s="60">
        <v>0</v>
      </c>
      <c r="D84" s="60">
        <v>1</v>
      </c>
      <c r="E84" s="60">
        <v>0</v>
      </c>
    </row>
    <row r="85" spans="1:5" ht="22.5" customHeight="1" x14ac:dyDescent="0.15">
      <c r="A85" s="57" t="s">
        <v>185</v>
      </c>
      <c r="B85" s="67" t="s">
        <v>65</v>
      </c>
      <c r="C85" s="60">
        <v>0</v>
      </c>
      <c r="D85" s="60">
        <v>1</v>
      </c>
      <c r="E85" s="60">
        <v>1</v>
      </c>
    </row>
    <row r="86" spans="1:5" ht="22.5" customHeight="1" x14ac:dyDescent="0.15">
      <c r="A86" s="57" t="s">
        <v>186</v>
      </c>
      <c r="B86" s="67" t="s">
        <v>66</v>
      </c>
      <c r="C86" s="60">
        <v>1</v>
      </c>
      <c r="D86" s="60">
        <v>1</v>
      </c>
      <c r="E86" s="60">
        <v>0</v>
      </c>
    </row>
    <row r="87" spans="1:5" ht="22.5" customHeight="1" x14ac:dyDescent="0.15">
      <c r="A87" s="57" t="s">
        <v>187</v>
      </c>
      <c r="B87" s="67" t="s">
        <v>67</v>
      </c>
      <c r="C87" s="60">
        <v>1</v>
      </c>
      <c r="D87" s="60">
        <v>1</v>
      </c>
      <c r="E87" s="60">
        <v>1</v>
      </c>
    </row>
    <row r="88" spans="1:5" ht="22.5" customHeight="1" x14ac:dyDescent="0.15">
      <c r="A88" s="57" t="s">
        <v>188</v>
      </c>
      <c r="B88" s="67" t="s">
        <v>68</v>
      </c>
      <c r="C88" s="60">
        <v>0</v>
      </c>
      <c r="D88" s="60">
        <v>0</v>
      </c>
      <c r="E88" s="60">
        <v>1</v>
      </c>
    </row>
    <row r="89" spans="1:5" ht="22.5" customHeight="1" x14ac:dyDescent="0.15">
      <c r="A89" s="57" t="s">
        <v>189</v>
      </c>
      <c r="B89" s="67" t="s">
        <v>69</v>
      </c>
      <c r="C89" s="60">
        <v>0</v>
      </c>
      <c r="D89" s="60">
        <v>1</v>
      </c>
      <c r="E89" s="60">
        <v>0</v>
      </c>
    </row>
    <row r="90" spans="1:5" ht="22.5" customHeight="1" x14ac:dyDescent="0.15">
      <c r="A90" s="57" t="s">
        <v>190</v>
      </c>
      <c r="B90" s="58" t="s">
        <v>70</v>
      </c>
      <c r="C90" s="60">
        <v>1</v>
      </c>
      <c r="D90" s="60">
        <v>1</v>
      </c>
      <c r="E90" s="60">
        <v>1</v>
      </c>
    </row>
    <row r="91" spans="1:5" ht="22.5" customHeight="1" x14ac:dyDescent="0.15">
      <c r="A91" s="57" t="s">
        <v>191</v>
      </c>
      <c r="B91" s="58" t="s">
        <v>71</v>
      </c>
      <c r="C91" s="60">
        <v>1</v>
      </c>
      <c r="D91" s="60">
        <v>1</v>
      </c>
      <c r="E91" s="60">
        <v>1</v>
      </c>
    </row>
    <row r="92" spans="1:5" ht="22.5" customHeight="1" x14ac:dyDescent="0.15">
      <c r="A92" s="57" t="s">
        <v>192</v>
      </c>
      <c r="B92" s="58" t="s">
        <v>72</v>
      </c>
      <c r="C92" s="60">
        <v>0</v>
      </c>
      <c r="D92" s="60">
        <v>0</v>
      </c>
      <c r="E92" s="60">
        <v>1</v>
      </c>
    </row>
    <row r="93" spans="1:5" ht="22.5" customHeight="1" x14ac:dyDescent="0.15">
      <c r="A93" s="57" t="s">
        <v>193</v>
      </c>
      <c r="B93" s="58" t="s">
        <v>73</v>
      </c>
      <c r="C93" s="60">
        <v>0</v>
      </c>
      <c r="D93" s="60">
        <v>1</v>
      </c>
      <c r="E93" s="60">
        <v>1</v>
      </c>
    </row>
    <row r="94" spans="1:5" ht="22.5" customHeight="1" x14ac:dyDescent="0.15">
      <c r="A94" s="57" t="s">
        <v>194</v>
      </c>
      <c r="B94" s="58" t="s">
        <v>84</v>
      </c>
      <c r="C94" s="60">
        <v>0</v>
      </c>
      <c r="D94" s="60">
        <v>1</v>
      </c>
      <c r="E94" s="60">
        <v>1</v>
      </c>
    </row>
    <row r="95" spans="1:5" ht="22.5" customHeight="1" x14ac:dyDescent="0.15">
      <c r="A95" s="57" t="s">
        <v>195</v>
      </c>
      <c r="B95" s="58" t="s">
        <v>74</v>
      </c>
      <c r="C95" s="60">
        <v>0</v>
      </c>
      <c r="D95" s="60">
        <v>1</v>
      </c>
      <c r="E95" s="60">
        <v>1</v>
      </c>
    </row>
    <row r="96" spans="1:5" ht="22.5" customHeight="1" x14ac:dyDescent="0.15">
      <c r="A96" s="57" t="s">
        <v>196</v>
      </c>
      <c r="B96" s="58" t="s">
        <v>54</v>
      </c>
      <c r="C96" s="60">
        <v>1</v>
      </c>
      <c r="D96" s="60">
        <v>1</v>
      </c>
      <c r="E96" s="60">
        <v>1</v>
      </c>
    </row>
    <row r="97" spans="1:5" ht="22.5" customHeight="1" x14ac:dyDescent="0.15">
      <c r="A97" s="57" t="s">
        <v>197</v>
      </c>
      <c r="B97" s="69" t="s">
        <v>75</v>
      </c>
      <c r="C97" s="60">
        <v>1</v>
      </c>
      <c r="D97" s="60">
        <v>1</v>
      </c>
      <c r="E97" s="60">
        <v>1</v>
      </c>
    </row>
    <row r="98" spans="1:5" ht="22.5" customHeight="1" x14ac:dyDescent="0.15">
      <c r="A98" s="57" t="s">
        <v>198</v>
      </c>
      <c r="B98" s="67" t="s">
        <v>208</v>
      </c>
      <c r="C98" s="60">
        <v>1</v>
      </c>
      <c r="D98" s="60">
        <v>1</v>
      </c>
      <c r="E98" s="60">
        <v>1</v>
      </c>
    </row>
    <row r="99" spans="1:5" ht="22.5" customHeight="1" x14ac:dyDescent="0.15">
      <c r="A99" s="57" t="s">
        <v>199</v>
      </c>
      <c r="B99" s="67" t="s">
        <v>82</v>
      </c>
      <c r="C99" s="60">
        <v>1</v>
      </c>
      <c r="D99" s="60">
        <v>1</v>
      </c>
      <c r="E99" s="60">
        <v>1</v>
      </c>
    </row>
    <row r="100" spans="1:5" ht="22.5" customHeight="1" x14ac:dyDescent="0.15">
      <c r="A100" s="57" t="s">
        <v>200</v>
      </c>
      <c r="B100" s="67" t="s">
        <v>99</v>
      </c>
      <c r="C100" s="60">
        <v>1</v>
      </c>
      <c r="D100" s="60">
        <v>1</v>
      </c>
      <c r="E100" s="60">
        <v>1</v>
      </c>
    </row>
    <row r="101" spans="1:5" ht="22.5" customHeight="1" x14ac:dyDescent="0.15">
      <c r="A101" s="57" t="s">
        <v>201</v>
      </c>
      <c r="B101" s="67" t="s">
        <v>100</v>
      </c>
      <c r="C101" s="60">
        <v>1</v>
      </c>
      <c r="D101" s="60">
        <v>1</v>
      </c>
      <c r="E101" s="60">
        <v>1</v>
      </c>
    </row>
    <row r="102" spans="1:5" ht="22.5" customHeight="1" x14ac:dyDescent="0.15">
      <c r="A102" s="57" t="s">
        <v>202</v>
      </c>
      <c r="B102" s="67" t="s">
        <v>101</v>
      </c>
      <c r="C102" s="60">
        <v>1</v>
      </c>
      <c r="D102" s="60">
        <v>1</v>
      </c>
      <c r="E102" s="60">
        <v>1</v>
      </c>
    </row>
    <row r="103" spans="1:5" ht="23.25" customHeight="1" x14ac:dyDescent="0.15">
      <c r="A103" s="57" t="s">
        <v>203</v>
      </c>
      <c r="B103" s="67" t="s">
        <v>209</v>
      </c>
      <c r="C103" s="60">
        <v>1</v>
      </c>
      <c r="D103" s="60">
        <v>0</v>
      </c>
      <c r="E103" s="60">
        <v>0</v>
      </c>
    </row>
    <row r="104" spans="1:5" ht="23.25" customHeight="1" x14ac:dyDescent="0.15">
      <c r="A104" s="57" t="s">
        <v>204</v>
      </c>
      <c r="B104" s="67" t="s">
        <v>210</v>
      </c>
      <c r="C104" s="60">
        <v>1</v>
      </c>
      <c r="D104" s="60">
        <v>1</v>
      </c>
      <c r="E104" s="60">
        <v>1</v>
      </c>
    </row>
    <row r="105" spans="1:5" ht="23.25" customHeight="1" x14ac:dyDescent="0.15">
      <c r="A105" s="57" t="s">
        <v>205</v>
      </c>
      <c r="B105" s="67" t="s">
        <v>211</v>
      </c>
      <c r="C105" s="60">
        <v>0</v>
      </c>
      <c r="D105" s="60">
        <v>0</v>
      </c>
      <c r="E105" s="60">
        <v>1</v>
      </c>
    </row>
    <row r="106" spans="1:5" ht="23.25" customHeight="1" x14ac:dyDescent="0.15">
      <c r="A106" s="225" t="s">
        <v>214</v>
      </c>
      <c r="B106" s="225"/>
      <c r="C106" s="82">
        <f>SUM(C4:C105)</f>
        <v>55</v>
      </c>
      <c r="D106" s="82">
        <f>SUM(D4:D105)</f>
        <v>83</v>
      </c>
      <c r="E106" s="82">
        <f>SUM(E4:E105)</f>
        <v>88</v>
      </c>
    </row>
  </sheetData>
  <mergeCells count="3">
    <mergeCell ref="A2:B3"/>
    <mergeCell ref="C2:E2"/>
    <mergeCell ref="A106:B10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道場名簿</vt:lpstr>
      <vt:lpstr>小学生低学年55チーム</vt:lpstr>
      <vt:lpstr>団体参加数</vt:lpstr>
      <vt:lpstr>印刷用</vt:lpstr>
      <vt:lpstr>小学生低学年55チーム!Print_Area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user</cp:lastModifiedBy>
  <cp:lastPrinted>2018-04-29T08:11:18Z</cp:lastPrinted>
  <dcterms:created xsi:type="dcterms:W3CDTF">2004-01-29T02:53:48Z</dcterms:created>
  <dcterms:modified xsi:type="dcterms:W3CDTF">2018-05-01T04:41:33Z</dcterms:modified>
</cp:coreProperties>
</file>